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5A0C4AA3-5F72-42F2-9BBF-9908DFC89F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NOV20" sheetId="6" r:id="rId1"/>
    <sheet name="CONCEPTOS" sheetId="5" r:id="rId2"/>
  </sheets>
  <definedNames>
    <definedName name="_xlnm._FilterDatabase" localSheetId="0" hidden="1">'PAGOS NOV20'!$A$7:$I$429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9" i="6" l="1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8" i="6"/>
</calcChain>
</file>

<file path=xl/sharedStrings.xml><?xml version="1.0" encoding="utf-8"?>
<sst xmlns="http://schemas.openxmlformats.org/spreadsheetml/2006/main" count="1721" uniqueCount="389">
  <si>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</si>
  <si>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</si>
  <si>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</si>
  <si>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</si>
  <si>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</si>
  <si>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HOGAR DE PASO SAN IGNACIO Y SALUD DOMICILIARIA</t>
  </si>
  <si>
    <t>MANORIRAKO SAS</t>
  </si>
  <si>
    <t>DROGUERIA REYMON</t>
  </si>
  <si>
    <t>ALBERGUE SUKURAME SAS</t>
  </si>
  <si>
    <t>SOLUCIONES Y SERVICIOS INTEGRALES DE COLOMBIA SAS</t>
  </si>
  <si>
    <t>HOSPITAL SAN JUAN BAUTISTA ESE</t>
  </si>
  <si>
    <t>HENRY JUSTO RIVERA</t>
  </si>
  <si>
    <t>MARIA SORAIDA MORA TORO</t>
  </si>
  <si>
    <t>HERMES CIFUENTES CHAVEZ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</si>
  <si>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</si>
  <si>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</si>
  <si>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</si>
  <si>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</si>
  <si>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</si>
  <si>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</si>
  <si>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</si>
  <si>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</si>
  <si>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</si>
  <si>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</si>
  <si>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</si>
  <si>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</si>
  <si>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</si>
  <si>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</si>
  <si>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</si>
  <si>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</si>
  <si>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</si>
  <si>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</si>
  <si>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</si>
  <si>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</si>
  <si>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</si>
  <si>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</si>
  <si>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ASOCIACION PROFAMILIA</t>
  </si>
  <si>
    <t>CLINICA NUESTRA SEÑORA DE LOS REMEDIOS</t>
  </si>
  <si>
    <t>IPS FISIOSALUD SAS</t>
  </si>
  <si>
    <t>IPS INDIGENA MAVESALUD</t>
  </si>
  <si>
    <t>ESE CARMEN EMILIA OSPINA</t>
  </si>
  <si>
    <t>SERVICIOS ESPECIALES DE SALUD</t>
  </si>
  <si>
    <t>FUNDACION HOSPITAL SAN JOSE DE BUGA</t>
  </si>
  <si>
    <t>SALUD VIDA IPS SAS</t>
  </si>
  <si>
    <t>Regimen</t>
  </si>
  <si>
    <t>Subsidiado</t>
  </si>
  <si>
    <t>Contributivo</t>
  </si>
  <si>
    <t>HOSPITAL SAN RAFAEL DE LETICIA</t>
  </si>
  <si>
    <t xml:space="preserve">e. Ingresos operacionales adicionales </t>
  </si>
  <si>
    <t>NEURODIAGNOSTICOS DEL OCCIDENTE</t>
  </si>
  <si>
    <t>ONCOLOGOS DE OCCIDENTE SA</t>
  </si>
  <si>
    <t>FUNDACION VALLE DE LILI</t>
  </si>
  <si>
    <t>AVIANLINE CHARTER SAS</t>
  </si>
  <si>
    <t>FLOTA LA MACARENA</t>
  </si>
  <si>
    <t>AMBULANCIAS AEREAS DE COLOMBIA</t>
  </si>
  <si>
    <t>CLINICA ONCOLOGICA AURORA</t>
  </si>
  <si>
    <t>CENTRO MEDICO IMBANACO DE CALI</t>
  </si>
  <si>
    <t>REMISIONES Y TRASLADOS DIVINO NIÑO</t>
  </si>
  <si>
    <t>HOGAR DE PASO ITZAYANA</t>
  </si>
  <si>
    <t>HOSPITAL GENERAL DE MEDELLIN</t>
  </si>
  <si>
    <t>MEDIFORT</t>
  </si>
  <si>
    <t>COMERCIALIZADORA FUERTES MEJIA MEDICAMENTOS</t>
  </si>
  <si>
    <t>DROGUERIA MANOY LIDIA CHASOY GAVIRIA</t>
  </si>
  <si>
    <t>COOPERATIVA DE TRANSPORTADORES FLUVIALES PIÑUÑA</t>
  </si>
  <si>
    <t>MEDIC LASER CENTRO MEDICO DE ESPECIALISTAS</t>
  </si>
  <si>
    <t>VIAJES GUZMAN Y COMPANIA LTDA</t>
  </si>
  <si>
    <t>IPS BIOLAF SAS</t>
  </si>
  <si>
    <t>OXIGENOS DE IPIALES</t>
  </si>
  <si>
    <t>IPS CAÑAMOMO Y LOMAPRIETA</t>
  </si>
  <si>
    <t xml:space="preserve">OPTICA VISION </t>
  </si>
  <si>
    <t>ALEXANDRA MARISELLA CORAL</t>
  </si>
  <si>
    <t>INSTITUTO PARA LA PREVENCION EL TRATAMIENTO Y REHABILITACION RENACER</t>
  </si>
  <si>
    <t>CLINICA OFTALMOLOGICA UNIGARRO LTDA</t>
  </si>
  <si>
    <t>RECUPERAR SALUD CENTRO DE REHABILITACION INTEGRAL</t>
  </si>
  <si>
    <t>GRUPO EMPRESARIAL PROVIMA SASA</t>
  </si>
  <si>
    <t>IPS UNIDAD MEDICA UROLOGICA DE NARIÑO</t>
  </si>
  <si>
    <t>ONCOLOGOS ASOCIADOS DEL CAUCA</t>
  </si>
  <si>
    <t>ORTOPEDICA SAN CARLOS</t>
  </si>
  <si>
    <t>DIANA PATRICIA RODRIGUEZ FERNANDEZ</t>
  </si>
  <si>
    <t xml:space="preserve">ENLACE DOS </t>
  </si>
  <si>
    <t>SERVICIOS DE FISIOTERAPIA SAS</t>
  </si>
  <si>
    <t>LOGISMEDICAL SAS</t>
  </si>
  <si>
    <t>UNIDAD MEDICA UROLOGICA DE NARIÑO UROLAN</t>
  </si>
  <si>
    <t>NATALIA ROJAS BURBANO</t>
  </si>
  <si>
    <t>ONCOLOGOS DEL OCCIDENTE</t>
  </si>
  <si>
    <t>HOGAR DE PASO SUYANA</t>
  </si>
  <si>
    <t>BOLIVAR VALDEZ ALMEIDA</t>
  </si>
  <si>
    <t>CLINICAL SPA Y CIRUGIA PLASTICA</t>
  </si>
  <si>
    <t>ESE HOSPITAL U DTAL DE NARIÑO</t>
  </si>
  <si>
    <t>MEDICINA NUCLEAR DIAGNOSTICA EU</t>
  </si>
  <si>
    <t>ONCO ORIENTE</t>
  </si>
  <si>
    <t>IPS NUEVO AMAZONAS</t>
  </si>
  <si>
    <t>NOVIEMBRE DE 2020</t>
  </si>
  <si>
    <t>YEIMY ALEJANDRA PIRANEQUE GONZALEZ</t>
  </si>
  <si>
    <t>CENTRO DE CUIDADOS CARDIONEUROVASCULARES PABON</t>
  </si>
  <si>
    <t>CORPORACION HOSPITALARIA JUAN CIUDAD</t>
  </si>
  <si>
    <t>PS UNIONSALUD SAS</t>
  </si>
  <si>
    <t>EE HOSPITAL REG DE GARCIA ROVIRA</t>
  </si>
  <si>
    <t>ESE HOSPITAL SAN RAFAEL DE ITAGUI</t>
  </si>
  <si>
    <t>HOSPITAL SANTA ANA DE LOS CABALLEROS</t>
  </si>
  <si>
    <t>MARTHA ELISA LUCERO LARA</t>
  </si>
  <si>
    <t xml:space="preserve">UNIDA MEDICA UROLOGICA DE NARIÑO </t>
  </si>
  <si>
    <t>ESE HOSPITAL LOCAL DE CANDELARIA</t>
  </si>
  <si>
    <t>HOSPITAL KENNEDY ESE</t>
  </si>
  <si>
    <t>SALUDCOOP CLINICA LOS ANDES SA</t>
  </si>
  <si>
    <t>ESE HOSPITAL BENJAMIN BARNEY GASCA</t>
  </si>
  <si>
    <t>ESE HOSPITAL DTAL SAN ANTONIO DE MARMATO</t>
  </si>
  <si>
    <t>CENTRO DE MEDICINA NUCLEAR DEL TOLIMA LTDA</t>
  </si>
  <si>
    <t>MARIA DORA VARGAS BUENAVNTURA</t>
  </si>
  <si>
    <t>VICTOR HUGO RODRIGUEZ MUÑOZ</t>
  </si>
  <si>
    <t>CLINICA COLSANITAS SA</t>
  </si>
  <si>
    <t>GERARDO LUNA SALAZAR</t>
  </si>
  <si>
    <t>HOGARES DE PASO SAN IGNACIO Y SALUD DOMICILIARIA</t>
  </si>
  <si>
    <t>CENTRO DE SALUD PROVIDENCIA</t>
  </si>
  <si>
    <t>ASOCIACION INDIGENA INGA KAMENTSA</t>
  </si>
  <si>
    <t>ESE CENTRO DE SALUD NUESTRA SEÑORA DEL PILAR DE ADANA</t>
  </si>
  <si>
    <t>ZENSA MEDICA SAS</t>
  </si>
  <si>
    <t>HOSPITAL  SANTA SOFIA DE CALDAS</t>
  </si>
  <si>
    <t>CMS COLOMBIA LTDA</t>
  </si>
  <si>
    <t>FUNDACION AMPARO SAN JOSE</t>
  </si>
  <si>
    <t>ESE HOSPITAL LOCAL DE PUERTO LOPEZ</t>
  </si>
  <si>
    <t>CENTRO MEDICO OFTALMOLOGICO Y LABORATORIO CLINICO ANDRADE NARVAEZ SIGLA COLCAN SAS</t>
  </si>
  <si>
    <t>CLINICA OFTALMOLOGICA UNIGARRO LIMITADA</t>
  </si>
  <si>
    <t>CLINICA DE CIRUGIA OCULAR LIMITADA</t>
  </si>
  <si>
    <t>ESE HOSPITAL CIVIL DE IPIALES</t>
  </si>
  <si>
    <t>HOSPITAL GENERAL SAN ISIDRO EMPRESA SOCIAL DEL ESTADO</t>
  </si>
  <si>
    <t>HOSPITAL REGIONAL DE MIRAFLORES EMPRESA SOCIAL DEL ESTADO</t>
  </si>
  <si>
    <t>HOSPITAL SAN ANDRES ESE</t>
  </si>
  <si>
    <t>ENDOVIDEO 2000 LTDA</t>
  </si>
  <si>
    <t>MEDINUCLEAR SAS</t>
  </si>
  <si>
    <t>EMPRESA SOCIAL DEL ESTADO HOSPITAL UNIVERSITARIO SAN JORGE</t>
  </si>
  <si>
    <t>ACOUSTIC SYSTEM SAS</t>
  </si>
  <si>
    <t>AMANECER MEDICO SAS</t>
  </si>
  <si>
    <t>CLINICA BASILIA SAS</t>
  </si>
  <si>
    <t>GAMANUCLEAR LTDA</t>
  </si>
  <si>
    <t>TRANSPORTES ESPECIALES ACAR SA</t>
  </si>
  <si>
    <t>ESE RED DE SALUD DEL CENTRO EMPRESA SOCIAL DEL ESTADO HOSPITAL PRIMITIVO IGLESIAS</t>
  </si>
  <si>
    <t>ESE RED DE SALUD DEL NORTE EMPRESA SOCIAL DEL ESTADO HOSPITAL JOAQUIN PAZ BORRERO</t>
  </si>
  <si>
    <t>ESE RED DE SALUD DE LADERA EMPRESA SOCIAL DEL ESTADO HOSPITAL CANAVERALEJO</t>
  </si>
  <si>
    <t>RED DE SALUD DEL ORIENTE EMPRESA SOCIAL DEL ESTADO ESE</t>
  </si>
  <si>
    <t>DUMIAN MEDICAL SAS</t>
  </si>
  <si>
    <t>HOSPITAL ISAIAS DUARTE CANCINO EMPRESA SOCIAL DEL ESTADO</t>
  </si>
  <si>
    <t>ESE HOSPITAL DEPARTAMENTAL SAN JOSE DE SAN JOSE</t>
  </si>
  <si>
    <t>ESE HOSPITAL DEPARTAMENTAL SAN ANTONIO DE MARMATO</t>
  </si>
  <si>
    <t>CLINICA MEDILASER SA</t>
  </si>
  <si>
    <t>EMPRESA SOCIAL DEL ESTADO MARIA AUXILIADORA DE GARZON</t>
  </si>
  <si>
    <t>ESE MUNICIPAL MANUEL CASTRO TOVAR DE PITALITO</t>
  </si>
  <si>
    <t>MEGASALUD IPS SAS</t>
  </si>
  <si>
    <t>CLINICA UROS SAS TORRE A</t>
  </si>
  <si>
    <t>PATOLOGOS ASOCIADOS SAS</t>
  </si>
  <si>
    <t>REHABILITACION DIRIGIDA MEDICAMENTE REDIME LTDA</t>
  </si>
  <si>
    <t>ESE HOSPITAL CUMBAL</t>
  </si>
  <si>
    <t>CENTRO DE SALUD SENOR DE LOS MILAGROS DE GUALMATAN EMPRESA SOCIAL DEL ESTADO ESE</t>
  </si>
  <si>
    <t>FUNDACION OFTALMOLOGICA DE NARINO</t>
  </si>
  <si>
    <t>ESE CENTRO HOSPITAL LUIS ANTONIO MONTERO</t>
  </si>
  <si>
    <t>AUDIOCOM IPS</t>
  </si>
  <si>
    <t>IPSI ASOCIACION DE CABILDOS DE GUACHUCAL Y COLIMBA</t>
  </si>
  <si>
    <t>IPS INDIGENA JULIAN CARLOSAMA</t>
  </si>
  <si>
    <t>INSTITUTO CANCEROLOGICO DE NARINO LIMITADA</t>
  </si>
  <si>
    <t>UNIDAD CARDIOQUIRURGICA DE NARINO SAS</t>
  </si>
  <si>
    <t>CENTRO DE SALUD CUASPUDCARLOSAMA EMPRESA SOCIAL DEL ESTADO</t>
  </si>
  <si>
    <t>CENTRO DE SALUD ILES ESE</t>
  </si>
  <si>
    <t>CENTRO DE SALUD SAN JUAN BAUTISTA DE PUPIALES EMPRESA SOCIAL DEL ESTADO</t>
  </si>
  <si>
    <t>CENTRO DE SALUD DE SAN BARTOLOME DE CORDOBA ESE</t>
  </si>
  <si>
    <t>NEFRODIAL SAS</t>
  </si>
  <si>
    <t>CENTRO DE SALUD DE PROVIDENCIA ESE</t>
  </si>
  <si>
    <t>ESE HOSPITAL RAUL OREJUELA BUENO</t>
  </si>
  <si>
    <t>CLINICA LA ESTANCIA S A</t>
  </si>
  <si>
    <t>ASOCIACION DEL CAUCA PARA LA PREVENCION DE LA CEGUERA Y REHABILITACION DEL LIMITADO VISUAL</t>
  </si>
  <si>
    <t>QUILISALUD ESE</t>
  </si>
  <si>
    <t>EMPRESA SOCIAL DEL ESTADO HOSPITAL REGIONAL DE CHIQUINQUIRA</t>
  </si>
  <si>
    <t>EMPRESA SOCIAL DEL ESTADO DEL DEPARTAMENTO DEL META ESE SOLUCION SALUD</t>
  </si>
  <si>
    <t>ORGANIZACIONES DE IMAGENOLOGIA COLOMBIANA OIC SA</t>
  </si>
  <si>
    <t>HEMERA UNIDAD DE INFECTOLOGIA SAS</t>
  </si>
  <si>
    <t>RAFAEL BUSTAMANTE Y CIA LTDA</t>
  </si>
  <si>
    <t>DIAGNOSTIMED SA</t>
  </si>
  <si>
    <t>IPS INDIGENA MALLAMAS</t>
  </si>
  <si>
    <t>ASOCIACION DE CABILDOS INDIGENAS ZONA IPIALES</t>
  </si>
  <si>
    <t>HOSPITAL GUACHUCAL ESE</t>
  </si>
  <si>
    <t>INSTITUCION PRESTADORA DE SERVICIOS DE SALUD LOS ANGELES IPS</t>
  </si>
  <si>
    <t>SOCIEDAD LAS LAJAS SAS</t>
  </si>
  <si>
    <t>FUNDACION REHABILITAR NARINO IPS</t>
  </si>
  <si>
    <t>ESE HOSPITAL SAN RAFAEL DE LETICIA</t>
  </si>
  <si>
    <t>ESE HOSPITAL DEPARTAMENTAL SAN JUAN DE DIOS</t>
  </si>
  <si>
    <t>EMPRESA SOCIAL DEL ESTADO HOSPITAL SAN ANTONIO</t>
  </si>
  <si>
    <t>EMPRESA SOCIAL DEL ESTADO HOSPITAL LOCAL</t>
  </si>
  <si>
    <t>ESE HOSPITAL SAGRADO CORAZON DE JESUS</t>
  </si>
  <si>
    <t>ESE HOSPITAL ORITO</t>
  </si>
  <si>
    <t>ESE HOSPITAL MARIA ANGELINES DE II NIVEL DE ATENCION</t>
  </si>
  <si>
    <t>ASOCIACION IPS INDIGENA INGA KAMENTSA</t>
  </si>
  <si>
    <t>ESE HOSPITAL SAN GABRIEL ARCANGEL</t>
  </si>
  <si>
    <t>ESE HOSPITAL FRONTERIZO LA DORADA</t>
  </si>
  <si>
    <t>CLINICA CREAR VISION LTDA</t>
  </si>
  <si>
    <t>HERMANAS HOSPITALARIAS DEL SAGRADO CORAZON DE JESUS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</si>
  <si>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</si>
  <si>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</si>
  <si>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</si>
  <si>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HOSPITAL DE SAN JUAN DE DIOS</t>
  </si>
  <si>
    <t>ESE HOSPITAL LOCAL JOSE RUFINO VIVAS EMPRESA SOCIAL DEL ESTADO</t>
  </si>
  <si>
    <t>CENTRO MEDICO IMBANACO DE CALI SA</t>
  </si>
  <si>
    <t>HOSPITAL DEPARTAMENTAL MARIO CORREA RENGIFO EMPRESA SOCIAL DEL ESTADO</t>
  </si>
  <si>
    <t>ESE HOSPITAL SAN JUAN DE DIOS DE PAMPLONA</t>
  </si>
  <si>
    <t>ESE HOSPITAL SAN RAFAEL DE EL ESPINAL EMPRESA SOCIAL DEL ESTADO</t>
  </si>
  <si>
    <t>HOSPITAL NUESTRA SENORA DE LOURDES ESE</t>
  </si>
  <si>
    <t>ESE HOSPITAL DEPARTAMENTAL FELIPE SUAREZ</t>
  </si>
  <si>
    <t>ESE HOSPITAL DEPARTAMENTAL UNIVERSITARIO SANTA SOFIA DE CALDAS</t>
  </si>
  <si>
    <t>CRUZ ROJA COLOMBIANA SECCIONAL CALDAS</t>
  </si>
  <si>
    <t>CLINICA PSIQUIATRICA SAN JUAN DE DIOS</t>
  </si>
  <si>
    <t>ESE HOSPITAL SAN LORENZO DE SUPIA</t>
  </si>
  <si>
    <t>HOSPITAL DEPARTAMENTAL SAN JUAN DE DIOS DE RIOSUCIO CALDAS ESE</t>
  </si>
  <si>
    <t>ESE HOSPITAL SAN JOSE</t>
  </si>
  <si>
    <t>SERVICIOS ESPECIALES DE SALUD HOSPITAL UNIVERSITARIO DE CALDAS</t>
  </si>
  <si>
    <t>ESE HOSPITAL LAUREANO PINO</t>
  </si>
  <si>
    <t>ESE HOSPITAL MARCO FIDEL SUAREZ</t>
  </si>
  <si>
    <t>ESE HOSPITAL DEPARTAMENTAL SAN ANTONIO DE PADUA DE LA PLATA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</si>
  <si>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</si>
  <si>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</si>
  <si>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</si>
  <si>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</si>
  <si>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</si>
  <si>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</si>
  <si>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</si>
  <si>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</si>
  <si>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</si>
  <si>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</si>
  <si>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ESE HOSPITAL PIO XII</t>
  </si>
  <si>
    <t>CAJA DE COMPENSACION FAMILIAR DE RISARALDA COMFAMILIAR RISARALDA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</si>
  <si>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</si>
  <si>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</si>
  <si>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</si>
  <si>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</si>
  <si>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</si>
  <si>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</si>
  <si>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</si>
  <si>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ESE HOSPITAL SAN RAFAEL DE FACATATIVA</t>
  </si>
  <si>
    <t>IPS INDIGENA DEL RESGUARDO DE MUELLAMUES</t>
  </si>
  <si>
    <t>AMBULANCIAS AEREAS DE COLOMBIA SAS</t>
  </si>
  <si>
    <t>PALERMO IMAGEN LTDA</t>
  </si>
  <si>
    <t>RADIOLOGOS ASOCIADOS DEL PACIFICO LIMITADA IPS</t>
  </si>
  <si>
    <t>CLINICA AYNAN LTDA</t>
  </si>
  <si>
    <t>CENTRO DE SALUD SAPUYES ESE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</si>
  <si>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</si>
  <si>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</si>
  <si>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</si>
  <si>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</si>
  <si>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</si>
  <si>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</si>
  <si>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</si>
  <si>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</si>
  <si>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</si>
  <si>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</si>
  <si>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CENTRO DE SALUDYA ESE DE YACUANQUER</t>
  </si>
  <si>
    <t>IPS UNIONSALUD SAS</t>
  </si>
  <si>
    <t>HOSPITAL RICAURTE EMPRESA SOCIAL DEL ESTADO</t>
  </si>
  <si>
    <t>NEFROUROS MOM SAS</t>
  </si>
  <si>
    <t>CENTRO DE SALUD SAGRADO CORAZON DE JESUS ESE</t>
  </si>
  <si>
    <t>CENTRO DE SALUD FUNES ESE</t>
  </si>
  <si>
    <t>SALUD TERAPIA DEL PUTUMAYO EU</t>
  </si>
  <si>
    <t>FUNDACION CLINICA LETICIA</t>
  </si>
  <si>
    <t>EMPRESA SOCIAL DEL ESTADO SANTIAGO APOSTOL ESE</t>
  </si>
  <si>
    <t>EMPRESA SOCIAL DEL ESTADO SURORIENTE ESE</t>
  </si>
  <si>
    <t>EMPRESA SOCIAL DEL ESTADO POPAYAN ESE</t>
  </si>
  <si>
    <t>EMPRESA SOCIAL DEL ESTADO ESE CENTRO I</t>
  </si>
  <si>
    <t>EMPRESA SOCIAL DEL ESTADO NORTE 1 ESE</t>
  </si>
  <si>
    <t>UNIDAD VASCULAR LTDA</t>
  </si>
  <si>
    <t>IPS PUENTE DEL MEDIO</t>
  </si>
  <si>
    <t>MEINTEGRAL SAS</t>
  </si>
  <si>
    <t>OXYCENTER HOME CARE SAS</t>
  </si>
  <si>
    <t>IPS MUNICIPAL DE IPIALES ESE</t>
  </si>
  <si>
    <t>ESE CENTRO DE SALUD SAN LORENZO</t>
  </si>
  <si>
    <t>IPS CLINICA ROQUE ARMANDO LOPEZ ALVAREZ EU</t>
  </si>
  <si>
    <t>ASISTENCIA MEDICA DOMICILIARIA DE NARINO SAS AMD SAS</t>
  </si>
  <si>
    <t>CLINICA SANTA TERESITA DEL NINO JESUS SA</t>
  </si>
  <si>
    <t>CLINICA BELO HORIZONTE</t>
  </si>
  <si>
    <t>CLINICA SANTA SOFIA DEL PACIFICO LTDA</t>
  </si>
  <si>
    <t>BBRAUN AVITUM SAS</t>
  </si>
  <si>
    <t>FABILU LTDA</t>
  </si>
  <si>
    <t>CENTRO ESPECIALIZADO DE ALTA TECNOLOGIA EN IMAGENES DIAGNOSTICAS LTDA</t>
  </si>
  <si>
    <t>ONCOORIENTE SAS</t>
  </si>
  <si>
    <t>INSTITUTO PARA LA PREVENCION EL TRATAMIENTO Y REHABILITACION DE LAS ENFERMEDADES INMUNOSUPRESORAS SAS RENACERA</t>
  </si>
  <si>
    <t>IPS SAGRADO CORAZON DE JESUS LTDA</t>
  </si>
  <si>
    <t>MEDIFORT IPS</t>
  </si>
  <si>
    <t>ARTMEDICA SAS</t>
  </si>
  <si>
    <t>LABORATORIO HORMONAL DE NARINO</t>
  </si>
  <si>
    <t>COMPANIA OPERADORA CLINICA HISPANOAMERICA SAS</t>
  </si>
  <si>
    <t>FUNDACION CARDIOVASCULAR DE COLOMBIA ZONA FRANCA SAS</t>
  </si>
  <si>
    <t>RAYOS X DEL HUILA SAS</t>
  </si>
  <si>
    <t>IPS FISIOSALUD</t>
  </si>
  <si>
    <t>IPS ISALUD TOTAL SAS</t>
  </si>
  <si>
    <t>IPS SERVICIO FARMACEUTICO SAN ANDRES SAS</t>
  </si>
  <si>
    <t>SAN JOSE IPS PUTUMAYO SAS</t>
  </si>
  <si>
    <t>CLINICA ONCOLOGICA AURORA SAS</t>
  </si>
  <si>
    <t>INSTITUCION PRESTADORA DE SERVICIOS CENTRO INTEGRAL DE REHABILITACION DEL PUTUMAYO LTDA</t>
  </si>
  <si>
    <t>SAE SERVICIOS AEREOS ESPECIALES GLOBAL LIFE AMBULANCIAS SAS</t>
  </si>
  <si>
    <t>DAVITA SAS</t>
  </si>
  <si>
    <t>PREVENCION INTEGRAL EN SALUD IPS SAS</t>
  </si>
  <si>
    <t>UNIMEDICAL DEL SUR</t>
  </si>
  <si>
    <t>SIGMA IPS MEDICINA ESPECIALIZADA INTEGRAL SAS</t>
  </si>
  <si>
    <t>VHR CENTRO PEDIATRICO Y CARDIOLOGICO IPS SAS</t>
  </si>
  <si>
    <t>DESPENSALUD IPS SAS</t>
  </si>
  <si>
    <t>BIOCLINICO DEL SUR SAS</t>
  </si>
  <si>
    <t>GAXO COLOMBIA SAS</t>
  </si>
  <si>
    <t>MEDIMAGENES SAS</t>
  </si>
  <si>
    <t>CLINICA REINA ISABEL SAS</t>
  </si>
  <si>
    <t>CLINICA SOL DE LOS ANDES SAS</t>
  </si>
  <si>
    <t>CENTRO DE CUIDADOS CARDIONEUROVASCULARES PABON SAS</t>
  </si>
  <si>
    <t>INSTITUTO LATINOAMERICANO DE INVESTIGACIONES ONCOLOGICAS SAS</t>
  </si>
  <si>
    <t>SUBRED INTEGRADA DE SERVICIOS DE SALUD SUR OCCIDENTE ESE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</si>
  <si>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</si>
  <si>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</si>
  <si>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</si>
  <si>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</si>
  <si>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</si>
  <si>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</si>
  <si>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</si>
  <si>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NUEVA EMPRESA SOCIAL DEL ESTADO HOSPITAL DEPARTAMENTAL SAN FRANCISCO DE ASIS</t>
  </si>
  <si>
    <t>IPS PROVIMA</t>
  </si>
  <si>
    <t>SIGMA MEDICAL CARE SAS</t>
  </si>
  <si>
    <t>IPS CLINICA MARIANA TUQUERRES SAS</t>
  </si>
  <si>
    <t>IPS IMAGENES TOTAL SAS</t>
  </si>
  <si>
    <t>CLINICA PUTUMAYO SAS ZOMAC</t>
  </si>
  <si>
    <t>UNIDAD DE FISIATRIA SAS</t>
  </si>
  <si>
    <t>HOSPITAL SAN RAFAEL DE LETICIA ESE</t>
  </si>
  <si>
    <t>ESE HOSPITAL SAN JOSE DE BELALCAZAR</t>
  </si>
  <si>
    <t>ASOCIACION IPS INDIGENA TRICAUMA</t>
  </si>
  <si>
    <t>HOSPITAL DEPARTAMENTAL SAN RAFAEL DE RISARALDA EMPRESA SOCIAL DEL ESTADO</t>
  </si>
  <si>
    <t>HOSPITAL MAMA DOMINGA</t>
  </si>
  <si>
    <t>EMPRESA SOCIAL DEL ESTADO MUNICIPAL MANUEL CASTRO TOVAR</t>
  </si>
  <si>
    <t>CENTRO DE SALUD SAN BARTOLOME ESE</t>
  </si>
  <si>
    <t>IPS SAGRADO CORAZON DE JESUS LTDA.</t>
  </si>
  <si>
    <t xml:space="preserve">IPS INDIGENA DE CHILES </t>
  </si>
  <si>
    <t>CENTRO DE SALUD TABLON DE GOMEZ ESE</t>
  </si>
  <si>
    <t>E.S.E CENTRO HOSPITAL SAN JUAN BAUTISTA</t>
  </si>
  <si>
    <t>IPS-I DEL RESGUARDO DE MUELLAMUES</t>
  </si>
  <si>
    <t>ASOCIACION DE CABILDOS DE GUACHUCAL Y COLIMBA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</si>
  <si>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</si>
  <si>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</si>
  <si>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</si>
  <si>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</si>
  <si>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</si>
  <si>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</si>
  <si>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</si>
  <si>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</si>
  <si>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</si>
  <si>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PROVIDENCIA ESE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</si>
  <si>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</si>
  <si>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</si>
  <si>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</si>
  <si>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</si>
  <si>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>IPS-I DEL PUEBLO INGA EN APONTE</t>
  </si>
  <si>
    <t xml:space="preserve">I.P.S. MUNICIPAL IPIALES E.S.E. </t>
  </si>
  <si>
    <t>ASOCIACION IPS INGA KAMENTZA</t>
  </si>
  <si>
    <t>PREVENCION INTEGRAL EN SALUD IPS SAS-PREVIS IPS SAS</t>
  </si>
  <si>
    <t>VAUPES SANO IPS SAS</t>
  </si>
  <si>
    <t>ESE HOSPITAL SAN ANTONIO DEL MITU</t>
  </si>
  <si>
    <t>HOSPITAL LUIS ABLANQUE DE LA PLATA EMPRESA SOCIAL DEL ESTADO</t>
  </si>
  <si>
    <t>HOSPITAL SAN AGUSTIN EMPRESA SOCIAL DEL ESTADO</t>
  </si>
  <si>
    <t>IPS CAÑAMOMO Y LOMAPRIETA S.A.S.</t>
  </si>
  <si>
    <t xml:space="preserve">PATOLOGOS ASOCIADOS SAS                           </t>
  </si>
  <si>
    <t>INSTITUCION PRESTADORA DE SERVICIOS DE SALUD INDIG GUAITARA</t>
  </si>
  <si>
    <t xml:space="preserve">HOSPITAL RICAURTE EMPRESA SOCIAL DEL ESTADO       </t>
  </si>
  <si>
    <t xml:space="preserve">HOSPITAL UNIVERSITARIO MAYOR                      </t>
  </si>
  <si>
    <t xml:space="preserve">MEINTEGRAL S.A.S                                  </t>
  </si>
  <si>
    <t xml:space="preserve">NATALIA ROJAS BURBANO                             </t>
  </si>
  <si>
    <t xml:space="preserve">CODENT ODONTOLOGIA ESPECIALIZADA IPS EU           </t>
  </si>
  <si>
    <t xml:space="preserve">CLINICA PUTUMAYO SAS                              </t>
  </si>
  <si>
    <t xml:space="preserve">E.S.E. HOSPITAL SAN RAFAEL DE LETICIA             </t>
  </si>
  <si>
    <t xml:space="preserve">ANNA JUDITH AREVALO                               </t>
  </si>
  <si>
    <t xml:space="preserve">IPS INDIGENA MAVESALUD                            </t>
  </si>
  <si>
    <t xml:space="preserve">HOSPITAL INFANTIL LOS ANGELES                     </t>
  </si>
  <si>
    <t xml:space="preserve">LILIANA PINEDA FIERRO                             </t>
  </si>
  <si>
    <t>HOSPITAL UNIVERSITARIO DEPARTAMENTAL DE NARIÑO EMP</t>
  </si>
  <si>
    <t xml:space="preserve">CENTRO DE SALUD SAGRADO CORAZON DE JESUS E.S.E.   </t>
  </si>
  <si>
    <t>IPS MALLAMAS</t>
  </si>
  <si>
    <t xml:space="preserve">ESTUDIOS OFTALMOLOGICOS SAS                       </t>
  </si>
  <si>
    <t xml:space="preserve">IPS CUMBE SALUD E.U                               </t>
  </si>
  <si>
    <t xml:space="preserve">FUNDACION HUELLAS                                 </t>
  </si>
  <si>
    <t>HNAS. HOSPITALARIAS DEL SAGDO. CORAZON DE JESUS HO</t>
  </si>
  <si>
    <t>CENTRO DE ALTA TECNOLOGIA DIAGNOSTICA DEL EJE CAFE</t>
  </si>
  <si>
    <t xml:space="preserve">CLINICAL SPA CIRUGIA PLASTICA &amp; LASER LIMITADA    </t>
  </si>
  <si>
    <t xml:space="preserve">SOCIEDAD LAS LAJAS LTDA                           </t>
  </si>
  <si>
    <t xml:space="preserve">INSTITUTO DE RELIGIOSAS DE SAN JOSE DE GERONA     </t>
  </si>
  <si>
    <t xml:space="preserve">EMPRESA SOCIAL DEL ESTADO HOSPITAL LOCAL          </t>
  </si>
  <si>
    <t xml:space="preserve">HOSPITAL SAN LORENZO DE SUPIA CALDAS              </t>
  </si>
  <si>
    <t xml:space="preserve">HOSPITAL GUACHUCAL EMPRESA SOCIAL DEL ESTADO      </t>
  </si>
  <si>
    <t xml:space="preserve">INVERSIONES CLINICA DEL META SA                   </t>
  </si>
  <si>
    <t xml:space="preserve">QUILISALUD E.S.E.                                 </t>
  </si>
  <si>
    <t xml:space="preserve">FUNDACION CLINICA LETICIA                         </t>
  </si>
  <si>
    <t xml:space="preserve">IPS NUEVO AMAZONAS SAS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</si>
</sst>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64" fontId="4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7" fontId="4" fillId="2" borderId="1" xfId="0" applyNumberFormat="1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0" fillId="2" borderId="1" xfId="3" applyFont="1" applyFill="1" applyBorder="1"/>
    <xf numFmtId="0" fontId="0" fillId="0" borderId="0" xfId="0" applyBorder="1" applyAlignment="1">
      <alignment vertical="center"/>
    </xf>
    <xf numFmtId="0" fontId="0" fillId="2" borderId="13" xfId="0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4">
    <cellStyle name="Millares 2" xfId="2" xr:uid="{00000000-0005-0000-0000-000000000000}"/>
    <cellStyle name="Moneda" xfId="3" builtinId="4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1162050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0"/>
  <sheetViews>
    <sheetView showGridLines="0" workbookViewId="0">
      <selection activeCell="E9" sqref="E9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7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30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32" t="s">
        <v>3</v>
      </c>
      <c r="B3" s="33"/>
      <c r="C3" s="33"/>
      <c r="D3" s="33"/>
      <c r="E3" s="33"/>
      <c r="F3" s="33"/>
      <c r="G3" s="34"/>
      <c r="H3" s="7"/>
      <c r="I3" s="8"/>
    </row>
    <row r="4" spans="1:9 16384:16384" ht="51.75" customHeight="1" thickBot="1">
      <c r="A4" s="35" t="s">
        <v>17</v>
      </c>
      <c r="B4" s="36"/>
      <c r="C4" s="36"/>
      <c r="D4" s="36"/>
      <c r="E4" s="36"/>
      <c r="F4" s="36"/>
      <c r="G4" s="37"/>
      <c r="H4" s="9"/>
      <c r="I4" s="10"/>
    </row>
    <row r="5" spans="1:9 16384:16384" ht="16.5" thickBot="1">
      <c r="A5" s="38" t="s">
        <v>4</v>
      </c>
      <c r="B5" s="39"/>
      <c r="C5" s="11" t="s">
        <v>92</v>
      </c>
      <c r="D5" s="11"/>
      <c r="E5" s="11"/>
      <c r="F5" s="23"/>
      <c r="G5" s="13" t="s">
        <v>33</v>
      </c>
      <c r="H5" s="12"/>
      <c r="I5" s="17">
        <v>44144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8" t="s">
        <v>44</v>
      </c>
      <c r="B7" s="28" t="s">
        <v>0</v>
      </c>
      <c r="C7" s="28" t="s">
        <v>1</v>
      </c>
      <c r="D7" s="28" t="s">
        <v>21</v>
      </c>
      <c r="E7" s="28" t="s">
        <v>14</v>
      </c>
      <c r="F7" s="28" t="s">
        <v>15</v>
      </c>
      <c r="G7" s="28" t="s">
        <v>34</v>
      </c>
      <c r="H7" s="28" t="s">
        <v>2</v>
      </c>
      <c r="I7" s="28" t="s">
        <v>16</v>
      </c>
    </row>
    <row r="8" spans="1:9 16384:16384">
      <c r="A8" s="6" t="s">
        <v>45</v>
      </c>
      <c r="B8" s="18">
        <v>900047319</v>
      </c>
      <c r="C8" s="18" t="s">
        <v>87</v>
      </c>
      <c r="D8" s="6" t="s">
        <v>18</v>
      </c>
      <c r="E8" s="22" t="s">
        <v>24</v>
      </c>
      <c r="F8" s="6"/>
      <c r="G8" s="27">
        <v>44139</v>
      </c>
      <c r="H8" s="29">
        <v>33320000</v>
      </c>
      <c r="I8" s="27">
        <f>+G8-60</f>
        <v>44079</v>
      </c>
      <c r="XFD8" s="31"/>
    </row>
    <row r="9" spans="1:9 16384:16384">
      <c r="A9" s="6" t="s">
        <v>45</v>
      </c>
      <c r="B9" s="18">
        <v>800067316</v>
      </c>
      <c r="C9" s="18" t="s">
        <v>72</v>
      </c>
      <c r="D9" s="6" t="s">
        <v>18</v>
      </c>
      <c r="E9" s="22" t="s">
        <v>24</v>
      </c>
      <c r="F9" s="6"/>
      <c r="G9" s="27">
        <v>44139</v>
      </c>
      <c r="H9" s="29">
        <v>115223286.90000001</v>
      </c>
      <c r="I9" s="27">
        <f t="shared" ref="I9:I72" si="0">+G9-60</f>
        <v>44079</v>
      </c>
      <c r="XFD9" s="31"/>
    </row>
    <row r="10" spans="1:9 16384:16384">
      <c r="A10" s="6" t="s">
        <v>45</v>
      </c>
      <c r="B10" s="18">
        <v>900047319</v>
      </c>
      <c r="C10" s="18" t="s">
        <v>87</v>
      </c>
      <c r="D10" s="6" t="s">
        <v>19</v>
      </c>
      <c r="E10" s="22" t="s">
        <v>24</v>
      </c>
      <c r="F10" s="6"/>
      <c r="G10" s="27">
        <v>44139</v>
      </c>
      <c r="H10" s="29">
        <v>50389248</v>
      </c>
      <c r="I10" s="27">
        <f t="shared" si="0"/>
        <v>44079</v>
      </c>
      <c r="XFD10" s="31"/>
    </row>
    <row r="11" spans="1:9 16384:16384">
      <c r="A11" s="6" t="s">
        <v>45</v>
      </c>
      <c r="B11" s="18">
        <v>1019022006</v>
      </c>
      <c r="C11" s="18" t="s">
        <v>93</v>
      </c>
      <c r="D11" s="6" t="s">
        <v>18</v>
      </c>
      <c r="E11" s="22" t="s">
        <v>24</v>
      </c>
      <c r="F11" s="6"/>
      <c r="G11" s="27">
        <v>44139</v>
      </c>
      <c r="H11" s="29">
        <v>93285172</v>
      </c>
      <c r="I11" s="27">
        <f t="shared" si="0"/>
        <v>44079</v>
      </c>
      <c r="XFD11" s="31"/>
    </row>
    <row r="12" spans="1:9 16384:16384">
      <c r="A12" s="6" t="s">
        <v>45</v>
      </c>
      <c r="B12" s="18">
        <v>900900155</v>
      </c>
      <c r="C12" s="18" t="s">
        <v>94</v>
      </c>
      <c r="D12" s="6" t="s">
        <v>18</v>
      </c>
      <c r="E12" s="22" t="s">
        <v>24</v>
      </c>
      <c r="F12" s="6"/>
      <c r="G12" s="27">
        <v>44139</v>
      </c>
      <c r="H12" s="29">
        <v>1386000</v>
      </c>
      <c r="I12" s="27">
        <f t="shared" si="0"/>
        <v>44079</v>
      </c>
      <c r="XFD12" s="31"/>
    </row>
    <row r="13" spans="1:9 16384:16384">
      <c r="A13" s="6" t="s">
        <v>45</v>
      </c>
      <c r="B13" s="18">
        <v>900298822</v>
      </c>
      <c r="C13" s="18" t="s">
        <v>60</v>
      </c>
      <c r="D13" s="6" t="s">
        <v>18</v>
      </c>
      <c r="E13" s="22" t="s">
        <v>24</v>
      </c>
      <c r="F13" s="6"/>
      <c r="G13" s="27">
        <v>44139</v>
      </c>
      <c r="H13" s="29">
        <v>136581815.19999999</v>
      </c>
      <c r="I13" s="27">
        <f t="shared" si="0"/>
        <v>44079</v>
      </c>
      <c r="XFD13" s="31"/>
    </row>
    <row r="14" spans="1:9 16384:16384">
      <c r="A14" s="6" t="s">
        <v>45</v>
      </c>
      <c r="B14" s="18">
        <v>900517123</v>
      </c>
      <c r="C14" s="18" t="s">
        <v>69</v>
      </c>
      <c r="D14" s="6" t="s">
        <v>18</v>
      </c>
      <c r="E14" s="22" t="s">
        <v>24</v>
      </c>
      <c r="F14" s="6"/>
      <c r="G14" s="27">
        <v>44139</v>
      </c>
      <c r="H14" s="29">
        <v>3022500</v>
      </c>
      <c r="I14" s="27">
        <f t="shared" si="0"/>
        <v>44079</v>
      </c>
      <c r="XFD14" s="31"/>
    </row>
    <row r="15" spans="1:9 16384:16384">
      <c r="A15" s="6" t="s">
        <v>45</v>
      </c>
      <c r="B15" s="18">
        <v>801000713</v>
      </c>
      <c r="C15" s="18" t="s">
        <v>50</v>
      </c>
      <c r="D15" s="6" t="s">
        <v>18</v>
      </c>
      <c r="E15" s="22" t="s">
        <v>24</v>
      </c>
      <c r="F15" s="6"/>
      <c r="G15" s="27">
        <v>44139</v>
      </c>
      <c r="H15" s="29">
        <v>166006</v>
      </c>
      <c r="I15" s="27">
        <f t="shared" si="0"/>
        <v>44079</v>
      </c>
      <c r="XFD15" s="31"/>
    </row>
    <row r="16" spans="1:9 16384:16384">
      <c r="A16" s="6" t="s">
        <v>45</v>
      </c>
      <c r="B16" s="18">
        <v>801000713</v>
      </c>
      <c r="C16" s="18" t="s">
        <v>50</v>
      </c>
      <c r="D16" s="6" t="s">
        <v>18</v>
      </c>
      <c r="E16" s="22" t="s">
        <v>24</v>
      </c>
      <c r="F16" s="6"/>
      <c r="G16" s="27">
        <v>44139</v>
      </c>
      <c r="H16" s="29">
        <v>10149000</v>
      </c>
      <c r="I16" s="27">
        <f t="shared" si="0"/>
        <v>44079</v>
      </c>
      <c r="XFD16" s="31"/>
    </row>
    <row r="17" spans="1:9 16384:16384">
      <c r="A17" s="6" t="s">
        <v>45</v>
      </c>
      <c r="B17" s="18">
        <v>901139638</v>
      </c>
      <c r="C17" s="18" t="s">
        <v>66</v>
      </c>
      <c r="D17" s="6" t="s">
        <v>18</v>
      </c>
      <c r="E17" s="22" t="s">
        <v>24</v>
      </c>
      <c r="F17" s="6"/>
      <c r="G17" s="27">
        <v>44139</v>
      </c>
      <c r="H17" s="29">
        <v>9827869.8000000007</v>
      </c>
      <c r="I17" s="27">
        <f t="shared" si="0"/>
        <v>44079</v>
      </c>
      <c r="XFD17" s="31"/>
    </row>
    <row r="18" spans="1:9 16384:16384">
      <c r="A18" s="6" t="s">
        <v>45</v>
      </c>
      <c r="B18" s="18">
        <v>900541158</v>
      </c>
      <c r="C18" s="18" t="s">
        <v>79</v>
      </c>
      <c r="D18" s="6" t="s">
        <v>19</v>
      </c>
      <c r="E18" s="22" t="s">
        <v>24</v>
      </c>
      <c r="F18" s="6"/>
      <c r="G18" s="27">
        <v>44140</v>
      </c>
      <c r="H18" s="29">
        <v>72483646.900000006</v>
      </c>
      <c r="I18" s="27">
        <f t="shared" si="0"/>
        <v>44080</v>
      </c>
      <c r="XFD18" s="31"/>
    </row>
    <row r="19" spans="1:9 16384:16384">
      <c r="A19" s="6" t="s">
        <v>45</v>
      </c>
      <c r="B19" s="18">
        <v>817000162</v>
      </c>
      <c r="C19" s="18" t="s">
        <v>35</v>
      </c>
      <c r="D19" s="6" t="s">
        <v>18</v>
      </c>
      <c r="E19" s="22" t="s">
        <v>24</v>
      </c>
      <c r="F19" s="6"/>
      <c r="G19" s="27">
        <v>44140</v>
      </c>
      <c r="H19" s="29">
        <v>40433284</v>
      </c>
      <c r="I19" s="27">
        <f t="shared" si="0"/>
        <v>44080</v>
      </c>
      <c r="XFD19" s="31"/>
    </row>
    <row r="20" spans="1:9 16384:16384">
      <c r="A20" s="6" t="s">
        <v>45</v>
      </c>
      <c r="B20" s="18">
        <v>901014934</v>
      </c>
      <c r="C20" s="18" t="s">
        <v>91</v>
      </c>
      <c r="D20" s="6" t="s">
        <v>18</v>
      </c>
      <c r="E20" s="22" t="s">
        <v>24</v>
      </c>
      <c r="F20" s="6"/>
      <c r="G20" s="27">
        <v>44140</v>
      </c>
      <c r="H20" s="29">
        <v>22944691</v>
      </c>
      <c r="I20" s="27">
        <f t="shared" si="0"/>
        <v>44080</v>
      </c>
      <c r="XFD20" s="31"/>
    </row>
    <row r="21" spans="1:9 16384:16384">
      <c r="A21" s="6" t="s">
        <v>45</v>
      </c>
      <c r="B21" s="18">
        <v>900275974</v>
      </c>
      <c r="C21" s="18" t="s">
        <v>71</v>
      </c>
      <c r="D21" s="6" t="s">
        <v>18</v>
      </c>
      <c r="E21" s="22" t="s">
        <v>24</v>
      </c>
      <c r="F21" s="6"/>
      <c r="G21" s="27">
        <v>44140</v>
      </c>
      <c r="H21" s="29">
        <v>20083875</v>
      </c>
      <c r="I21" s="27">
        <f t="shared" si="0"/>
        <v>44080</v>
      </c>
      <c r="XFD21" s="31"/>
    </row>
    <row r="22" spans="1:9 16384:16384">
      <c r="A22" s="6" t="s">
        <v>45</v>
      </c>
      <c r="B22" s="18">
        <v>900442870</v>
      </c>
      <c r="C22" s="18" t="s">
        <v>55</v>
      </c>
      <c r="D22" s="6" t="s">
        <v>18</v>
      </c>
      <c r="E22" s="22" t="s">
        <v>24</v>
      </c>
      <c r="F22" s="6"/>
      <c r="G22" s="27">
        <v>44140</v>
      </c>
      <c r="H22" s="29">
        <v>101696541.90000001</v>
      </c>
      <c r="I22" s="27">
        <f t="shared" si="0"/>
        <v>44080</v>
      </c>
      <c r="XFD22" s="31"/>
    </row>
    <row r="23" spans="1:9 16384:16384">
      <c r="A23" s="6" t="s">
        <v>45</v>
      </c>
      <c r="B23" s="18">
        <v>900264583</v>
      </c>
      <c r="C23" s="18" t="s">
        <v>90</v>
      </c>
      <c r="D23" s="6" t="s">
        <v>18</v>
      </c>
      <c r="E23" s="22" t="s">
        <v>24</v>
      </c>
      <c r="F23" s="6"/>
      <c r="G23" s="27">
        <v>44140</v>
      </c>
      <c r="H23" s="29">
        <v>22808551.899999999</v>
      </c>
      <c r="I23" s="27">
        <f t="shared" si="0"/>
        <v>44080</v>
      </c>
      <c r="XFD23" s="31"/>
    </row>
    <row r="24" spans="1:9 16384:16384">
      <c r="A24" s="6" t="s">
        <v>45</v>
      </c>
      <c r="B24" s="18">
        <v>901080824</v>
      </c>
      <c r="C24" s="18" t="s">
        <v>73</v>
      </c>
      <c r="D24" s="6" t="s">
        <v>18</v>
      </c>
      <c r="E24" s="22" t="s">
        <v>24</v>
      </c>
      <c r="F24" s="6"/>
      <c r="G24" s="27">
        <v>44140</v>
      </c>
      <c r="H24" s="29">
        <v>13107710</v>
      </c>
      <c r="I24" s="27">
        <f t="shared" si="0"/>
        <v>44080</v>
      </c>
      <c r="XFD24" s="31"/>
    </row>
    <row r="25" spans="1:9 16384:16384">
      <c r="A25" s="6" t="s">
        <v>45</v>
      </c>
      <c r="B25" s="18">
        <v>901120152</v>
      </c>
      <c r="C25" s="18" t="s">
        <v>58</v>
      </c>
      <c r="D25" s="6" t="s">
        <v>18</v>
      </c>
      <c r="E25" s="22" t="s">
        <v>24</v>
      </c>
      <c r="F25" s="6"/>
      <c r="G25" s="27">
        <v>44140</v>
      </c>
      <c r="H25" s="29">
        <v>43425000</v>
      </c>
      <c r="I25" s="27">
        <f t="shared" si="0"/>
        <v>44080</v>
      </c>
      <c r="XFD25" s="31"/>
    </row>
    <row r="26" spans="1:9 16384:16384">
      <c r="A26" s="6" t="s">
        <v>45</v>
      </c>
      <c r="B26" s="18">
        <v>900565371</v>
      </c>
      <c r="C26" s="18" t="s">
        <v>8</v>
      </c>
      <c r="D26" s="6" t="s">
        <v>18</v>
      </c>
      <c r="E26" s="22" t="s">
        <v>24</v>
      </c>
      <c r="F26" s="6"/>
      <c r="G26" s="27">
        <v>44140</v>
      </c>
      <c r="H26" s="29">
        <v>189140000</v>
      </c>
      <c r="I26" s="27">
        <f t="shared" si="0"/>
        <v>44080</v>
      </c>
      <c r="XFD26" s="31"/>
    </row>
    <row r="27" spans="1:9 16384:16384">
      <c r="A27" s="6" t="s">
        <v>45</v>
      </c>
      <c r="B27" s="18">
        <v>900471031</v>
      </c>
      <c r="C27" s="18" t="s">
        <v>6</v>
      </c>
      <c r="D27" s="6" t="s">
        <v>18</v>
      </c>
      <c r="E27" s="22" t="s">
        <v>24</v>
      </c>
      <c r="F27" s="6"/>
      <c r="G27" s="27">
        <v>44140</v>
      </c>
      <c r="H27" s="29">
        <v>141855000</v>
      </c>
      <c r="I27" s="27">
        <f t="shared" si="0"/>
        <v>44080</v>
      </c>
      <c r="XFD27" s="31"/>
    </row>
    <row r="28" spans="1:9 16384:16384">
      <c r="A28" s="6" t="s">
        <v>45</v>
      </c>
      <c r="B28" s="18">
        <v>67009663</v>
      </c>
      <c r="C28" s="18" t="s">
        <v>78</v>
      </c>
      <c r="D28" s="6" t="s">
        <v>18</v>
      </c>
      <c r="E28" s="22" t="s">
        <v>24</v>
      </c>
      <c r="F28" s="6"/>
      <c r="G28" s="27">
        <v>44140</v>
      </c>
      <c r="H28" s="29">
        <v>120000</v>
      </c>
      <c r="I28" s="27">
        <f t="shared" si="0"/>
        <v>44080</v>
      </c>
      <c r="XFD28" s="31"/>
    </row>
    <row r="29" spans="1:9 16384:16384">
      <c r="A29" s="6" t="s">
        <v>45</v>
      </c>
      <c r="B29" s="18">
        <v>98196320</v>
      </c>
      <c r="C29" s="18" t="s">
        <v>13</v>
      </c>
      <c r="D29" s="6" t="s">
        <v>18</v>
      </c>
      <c r="E29" s="22" t="s">
        <v>24</v>
      </c>
      <c r="F29" s="6"/>
      <c r="G29" s="27">
        <v>44141</v>
      </c>
      <c r="H29" s="29">
        <v>700000</v>
      </c>
      <c r="I29" s="27">
        <f t="shared" si="0"/>
        <v>44081</v>
      </c>
      <c r="XFD29" s="31"/>
    </row>
    <row r="30" spans="1:9 16384:16384">
      <c r="A30" s="6" t="s">
        <v>45</v>
      </c>
      <c r="B30" s="18">
        <v>5280652</v>
      </c>
      <c r="C30" s="18" t="s">
        <v>11</v>
      </c>
      <c r="D30" s="6" t="s">
        <v>18</v>
      </c>
      <c r="E30" s="22" t="s">
        <v>24</v>
      </c>
      <c r="F30" s="6"/>
      <c r="G30" s="27">
        <v>44141</v>
      </c>
      <c r="H30" s="29">
        <v>960000</v>
      </c>
      <c r="I30" s="27">
        <f t="shared" si="0"/>
        <v>44081</v>
      </c>
      <c r="XFD30" s="31"/>
    </row>
    <row r="31" spans="1:9 16384:16384">
      <c r="A31" s="6" t="s">
        <v>45</v>
      </c>
      <c r="B31" s="18">
        <v>59705569</v>
      </c>
      <c r="C31" s="18" t="s">
        <v>12</v>
      </c>
      <c r="D31" s="6" t="s">
        <v>18</v>
      </c>
      <c r="E31" s="22" t="s">
        <v>24</v>
      </c>
      <c r="F31" s="6"/>
      <c r="G31" s="27">
        <v>44141</v>
      </c>
      <c r="H31" s="29">
        <v>960000</v>
      </c>
      <c r="I31" s="27">
        <f t="shared" si="0"/>
        <v>44081</v>
      </c>
      <c r="XFD31" s="31"/>
    </row>
    <row r="32" spans="1:9 16384:16384">
      <c r="A32" s="6" t="s">
        <v>45</v>
      </c>
      <c r="B32" s="18">
        <v>900210981</v>
      </c>
      <c r="C32" s="18" t="s">
        <v>95</v>
      </c>
      <c r="D32" s="6" t="s">
        <v>18</v>
      </c>
      <c r="E32" s="22" t="s">
        <v>24</v>
      </c>
      <c r="F32" s="6"/>
      <c r="G32" s="27">
        <v>44141</v>
      </c>
      <c r="H32" s="29">
        <v>1305760</v>
      </c>
      <c r="I32" s="27">
        <f t="shared" si="0"/>
        <v>44081</v>
      </c>
      <c r="XFD32" s="31"/>
    </row>
    <row r="33" spans="1:9 16384:16384">
      <c r="A33" s="6" t="s">
        <v>45</v>
      </c>
      <c r="B33" s="18">
        <v>900116413</v>
      </c>
      <c r="C33" s="18" t="s">
        <v>96</v>
      </c>
      <c r="D33" s="6" t="s">
        <v>18</v>
      </c>
      <c r="E33" s="22" t="s">
        <v>24</v>
      </c>
      <c r="F33" s="6"/>
      <c r="G33" s="27">
        <v>44141</v>
      </c>
      <c r="H33" s="29">
        <v>8250280.9000000004</v>
      </c>
      <c r="I33" s="27">
        <f t="shared" si="0"/>
        <v>44081</v>
      </c>
      <c r="XFD33" s="31"/>
    </row>
    <row r="34" spans="1:9 16384:16384">
      <c r="A34" s="6" t="s">
        <v>45</v>
      </c>
      <c r="B34" s="18">
        <v>890307200</v>
      </c>
      <c r="C34" s="18" t="s">
        <v>56</v>
      </c>
      <c r="D34" s="6" t="s">
        <v>18</v>
      </c>
      <c r="E34" s="22" t="s">
        <v>24</v>
      </c>
      <c r="F34" s="6"/>
      <c r="G34" s="27">
        <v>44141</v>
      </c>
      <c r="H34" s="29">
        <v>559128</v>
      </c>
      <c r="I34" s="27">
        <f t="shared" si="0"/>
        <v>44081</v>
      </c>
      <c r="XFD34" s="31"/>
    </row>
    <row r="35" spans="1:9 16384:16384">
      <c r="A35" s="6" t="s">
        <v>45</v>
      </c>
      <c r="B35" s="18">
        <v>805003605</v>
      </c>
      <c r="C35" s="18" t="s">
        <v>76</v>
      </c>
      <c r="D35" s="6" t="s">
        <v>18</v>
      </c>
      <c r="E35" s="22" t="s">
        <v>24</v>
      </c>
      <c r="F35" s="6"/>
      <c r="G35" s="27">
        <v>44141</v>
      </c>
      <c r="H35" s="29">
        <v>730100</v>
      </c>
      <c r="I35" s="27">
        <f t="shared" si="0"/>
        <v>44081</v>
      </c>
      <c r="XFD35" s="31"/>
    </row>
    <row r="36" spans="1:9 16384:16384">
      <c r="A36" s="6" t="s">
        <v>45</v>
      </c>
      <c r="B36" s="18">
        <v>900566047</v>
      </c>
      <c r="C36" s="18" t="s">
        <v>39</v>
      </c>
      <c r="D36" s="6" t="s">
        <v>18</v>
      </c>
      <c r="E36" s="22" t="s">
        <v>24</v>
      </c>
      <c r="F36" s="6"/>
      <c r="G36" s="27">
        <v>44144</v>
      </c>
      <c r="H36" s="29">
        <v>85796852.099999994</v>
      </c>
      <c r="I36" s="27">
        <f t="shared" si="0"/>
        <v>44084</v>
      </c>
      <c r="XFD36" s="31"/>
    </row>
    <row r="37" spans="1:9 16384:16384">
      <c r="A37" s="6" t="s">
        <v>45</v>
      </c>
      <c r="B37" s="18">
        <v>900369494</v>
      </c>
      <c r="C37" s="18" t="s">
        <v>38</v>
      </c>
      <c r="D37" s="6" t="s">
        <v>18</v>
      </c>
      <c r="E37" s="22" t="s">
        <v>24</v>
      </c>
      <c r="F37" s="6"/>
      <c r="G37" s="27">
        <v>44144</v>
      </c>
      <c r="H37" s="29">
        <v>6603720</v>
      </c>
      <c r="I37" s="27">
        <f t="shared" si="0"/>
        <v>44084</v>
      </c>
      <c r="XFD37" s="31"/>
    </row>
    <row r="38" spans="1:9 16384:16384">
      <c r="A38" s="6" t="s">
        <v>45</v>
      </c>
      <c r="B38" s="18">
        <v>900067169</v>
      </c>
      <c r="C38" s="18" t="s">
        <v>97</v>
      </c>
      <c r="D38" s="6" t="s">
        <v>18</v>
      </c>
      <c r="E38" s="22" t="s">
        <v>24</v>
      </c>
      <c r="F38" s="6"/>
      <c r="G38" s="27">
        <v>44144</v>
      </c>
      <c r="H38" s="29">
        <v>134473</v>
      </c>
      <c r="I38" s="27">
        <f t="shared" si="0"/>
        <v>44084</v>
      </c>
      <c r="XFD38" s="31"/>
    </row>
    <row r="39" spans="1:9 16384:16384">
      <c r="A39" s="6" t="s">
        <v>45</v>
      </c>
      <c r="B39" s="18">
        <v>890307200</v>
      </c>
      <c r="C39" s="18" t="s">
        <v>56</v>
      </c>
      <c r="D39" s="6" t="s">
        <v>18</v>
      </c>
      <c r="E39" s="22" t="s">
        <v>24</v>
      </c>
      <c r="F39" s="6"/>
      <c r="G39" s="27">
        <v>44145</v>
      </c>
      <c r="H39" s="29">
        <v>123900</v>
      </c>
      <c r="I39" s="27">
        <f t="shared" si="0"/>
        <v>44085</v>
      </c>
      <c r="XFD39" s="31"/>
    </row>
    <row r="40" spans="1:9 16384:16384">
      <c r="A40" s="6" t="s">
        <v>45</v>
      </c>
      <c r="B40" s="18">
        <v>890307200</v>
      </c>
      <c r="C40" s="18" t="s">
        <v>56</v>
      </c>
      <c r="D40" s="6" t="s">
        <v>18</v>
      </c>
      <c r="E40" s="22" t="s">
        <v>24</v>
      </c>
      <c r="F40" s="6"/>
      <c r="G40" s="27">
        <v>44145</v>
      </c>
      <c r="H40" s="29">
        <v>123900</v>
      </c>
      <c r="I40" s="27">
        <f t="shared" si="0"/>
        <v>44085</v>
      </c>
      <c r="XFD40" s="31"/>
    </row>
    <row r="41" spans="1:9 16384:16384">
      <c r="A41" s="6" t="s">
        <v>45</v>
      </c>
      <c r="B41" s="18">
        <v>890980066</v>
      </c>
      <c r="C41" s="18" t="s">
        <v>98</v>
      </c>
      <c r="D41" s="6" t="s">
        <v>18</v>
      </c>
      <c r="E41" s="22" t="s">
        <v>24</v>
      </c>
      <c r="F41" s="6"/>
      <c r="G41" s="27">
        <v>44145</v>
      </c>
      <c r="H41" s="29">
        <v>3115237</v>
      </c>
      <c r="I41" s="27">
        <f t="shared" si="0"/>
        <v>44085</v>
      </c>
      <c r="XFD41" s="31"/>
    </row>
    <row r="42" spans="1:9 16384:16384">
      <c r="A42" s="6" t="s">
        <v>45</v>
      </c>
      <c r="B42" s="18">
        <v>891900446</v>
      </c>
      <c r="C42" s="18" t="s">
        <v>99</v>
      </c>
      <c r="D42" s="6" t="s">
        <v>18</v>
      </c>
      <c r="E42" s="22" t="s">
        <v>24</v>
      </c>
      <c r="F42" s="6"/>
      <c r="G42" s="27">
        <v>44145</v>
      </c>
      <c r="H42" s="29">
        <v>848498</v>
      </c>
      <c r="I42" s="27">
        <f t="shared" si="0"/>
        <v>44085</v>
      </c>
      <c r="XFD42" s="31"/>
    </row>
    <row r="43" spans="1:9 16384:16384">
      <c r="A43" s="6" t="s">
        <v>45</v>
      </c>
      <c r="B43" s="18">
        <v>891200528</v>
      </c>
      <c r="C43" s="18" t="s">
        <v>88</v>
      </c>
      <c r="D43" s="6" t="s">
        <v>18</v>
      </c>
      <c r="E43" s="22" t="s">
        <v>24</v>
      </c>
      <c r="F43" s="6"/>
      <c r="G43" s="27">
        <v>44145</v>
      </c>
      <c r="H43" s="29">
        <v>1590412.5</v>
      </c>
      <c r="I43" s="27">
        <f t="shared" si="0"/>
        <v>44085</v>
      </c>
      <c r="XFD43" s="31"/>
    </row>
    <row r="44" spans="1:9 16384:16384">
      <c r="A44" s="6" t="s">
        <v>45</v>
      </c>
      <c r="B44" s="18">
        <v>891380054</v>
      </c>
      <c r="C44" s="18" t="s">
        <v>42</v>
      </c>
      <c r="D44" s="6" t="s">
        <v>18</v>
      </c>
      <c r="E44" s="22" t="s">
        <v>24</v>
      </c>
      <c r="F44" s="6"/>
      <c r="G44" s="27">
        <v>44145</v>
      </c>
      <c r="H44" s="29">
        <v>25087311</v>
      </c>
      <c r="I44" s="27">
        <f t="shared" si="0"/>
        <v>44085</v>
      </c>
      <c r="XFD44" s="31"/>
    </row>
    <row r="45" spans="1:9 16384:16384">
      <c r="A45" s="6" t="s">
        <v>45</v>
      </c>
      <c r="B45" s="18">
        <v>900906402</v>
      </c>
      <c r="C45" s="18" t="s">
        <v>81</v>
      </c>
      <c r="D45" s="6" t="s">
        <v>18</v>
      </c>
      <c r="E45" s="22" t="s">
        <v>24</v>
      </c>
      <c r="F45" s="6"/>
      <c r="G45" s="27">
        <v>44145</v>
      </c>
      <c r="H45" s="29">
        <v>3275788.2</v>
      </c>
      <c r="I45" s="27">
        <f t="shared" si="0"/>
        <v>44085</v>
      </c>
      <c r="XFD45" s="31"/>
    </row>
    <row r="46" spans="1:9 16384:16384">
      <c r="A46" s="6" t="s">
        <v>45</v>
      </c>
      <c r="B46" s="18">
        <v>16498377</v>
      </c>
      <c r="C46" s="18" t="s">
        <v>7</v>
      </c>
      <c r="D46" s="6" t="s">
        <v>18</v>
      </c>
      <c r="E46" s="22" t="s">
        <v>24</v>
      </c>
      <c r="F46" s="6"/>
      <c r="G46" s="27">
        <v>44145</v>
      </c>
      <c r="H46" s="29">
        <v>24009837.899999999</v>
      </c>
      <c r="I46" s="27">
        <f t="shared" si="0"/>
        <v>44085</v>
      </c>
      <c r="XFD46" s="31"/>
    </row>
    <row r="47" spans="1:9 16384:16384">
      <c r="A47" s="6" t="s">
        <v>45</v>
      </c>
      <c r="B47" s="18">
        <v>27470062</v>
      </c>
      <c r="C47" s="18" t="s">
        <v>62</v>
      </c>
      <c r="D47" s="6" t="s">
        <v>18</v>
      </c>
      <c r="E47" s="22" t="s">
        <v>24</v>
      </c>
      <c r="F47" s="6"/>
      <c r="G47" s="27">
        <v>44146</v>
      </c>
      <c r="H47" s="29">
        <v>29151977.399999999</v>
      </c>
      <c r="I47" s="27">
        <f t="shared" si="0"/>
        <v>44086</v>
      </c>
      <c r="XFD47" s="31"/>
    </row>
    <row r="48" spans="1:9 16384:16384">
      <c r="A48" s="6" t="s">
        <v>45</v>
      </c>
      <c r="B48" s="18">
        <v>900454848</v>
      </c>
      <c r="C48" s="18" t="s">
        <v>64</v>
      </c>
      <c r="D48" s="6" t="s">
        <v>18</v>
      </c>
      <c r="E48" s="22" t="s">
        <v>24</v>
      </c>
      <c r="F48" s="6"/>
      <c r="G48" s="27">
        <v>44146</v>
      </c>
      <c r="H48" s="29">
        <v>16433718</v>
      </c>
      <c r="I48" s="27">
        <f t="shared" si="0"/>
        <v>44086</v>
      </c>
      <c r="XFD48" s="31"/>
    </row>
    <row r="49" spans="1:9 16384:16384">
      <c r="A49" s="6" t="s">
        <v>45</v>
      </c>
      <c r="B49" s="18">
        <v>901045893</v>
      </c>
      <c r="C49" s="18" t="s">
        <v>67</v>
      </c>
      <c r="D49" s="6" t="s">
        <v>18</v>
      </c>
      <c r="E49" s="22" t="s">
        <v>24</v>
      </c>
      <c r="F49" s="6"/>
      <c r="G49" s="27">
        <v>44146</v>
      </c>
      <c r="H49" s="29">
        <v>51311637</v>
      </c>
      <c r="I49" s="27">
        <f t="shared" si="0"/>
        <v>44086</v>
      </c>
      <c r="XFD49" s="31"/>
    </row>
    <row r="50" spans="1:9 16384:16384">
      <c r="A50" s="6" t="s">
        <v>45</v>
      </c>
      <c r="B50" s="18">
        <v>27160167</v>
      </c>
      <c r="C50" s="18" t="s">
        <v>100</v>
      </c>
      <c r="D50" s="6" t="s">
        <v>18</v>
      </c>
      <c r="E50" s="22" t="s">
        <v>24</v>
      </c>
      <c r="F50" s="6"/>
      <c r="G50" s="27">
        <v>44146</v>
      </c>
      <c r="H50" s="29">
        <v>1470100</v>
      </c>
      <c r="I50" s="27">
        <f t="shared" si="0"/>
        <v>44086</v>
      </c>
      <c r="XFD50" s="31"/>
    </row>
    <row r="51" spans="1:9 16384:16384">
      <c r="A51" s="6" t="s">
        <v>45</v>
      </c>
      <c r="B51" s="18">
        <v>837000468</v>
      </c>
      <c r="C51" s="18" t="s">
        <v>65</v>
      </c>
      <c r="D51" s="6" t="s">
        <v>18</v>
      </c>
      <c r="E51" s="22" t="s">
        <v>24</v>
      </c>
      <c r="F51" s="6"/>
      <c r="G51" s="27">
        <v>44146</v>
      </c>
      <c r="H51" s="29">
        <v>79877000</v>
      </c>
      <c r="I51" s="27">
        <f t="shared" si="0"/>
        <v>44086</v>
      </c>
      <c r="XFD51" s="31"/>
    </row>
    <row r="52" spans="1:9 16384:16384">
      <c r="A52" s="6" t="s">
        <v>45</v>
      </c>
      <c r="B52" s="18">
        <v>900145238</v>
      </c>
      <c r="C52" s="18" t="s">
        <v>101</v>
      </c>
      <c r="D52" s="6" t="s">
        <v>18</v>
      </c>
      <c r="E52" s="22" t="s">
        <v>24</v>
      </c>
      <c r="F52" s="6"/>
      <c r="G52" s="27">
        <v>44146</v>
      </c>
      <c r="H52" s="29">
        <v>770000</v>
      </c>
      <c r="I52" s="27">
        <f t="shared" si="0"/>
        <v>44086</v>
      </c>
      <c r="XFD52" s="31"/>
    </row>
    <row r="53" spans="1:9 16384:16384">
      <c r="A53" s="6" t="s">
        <v>45</v>
      </c>
      <c r="B53" s="18">
        <v>900937861</v>
      </c>
      <c r="C53" s="18" t="s">
        <v>57</v>
      </c>
      <c r="D53" s="6" t="s">
        <v>18</v>
      </c>
      <c r="E53" s="22" t="s">
        <v>24</v>
      </c>
      <c r="F53" s="6"/>
      <c r="G53" s="27">
        <v>44147</v>
      </c>
      <c r="H53" s="29">
        <v>66732452.100000001</v>
      </c>
      <c r="I53" s="27">
        <f t="shared" si="0"/>
        <v>44087</v>
      </c>
      <c r="XFD53" s="31"/>
    </row>
    <row r="54" spans="1:9 16384:16384">
      <c r="A54" s="6" t="s">
        <v>45</v>
      </c>
      <c r="B54" s="18">
        <v>890307200</v>
      </c>
      <c r="C54" s="18" t="s">
        <v>56</v>
      </c>
      <c r="D54" s="6" t="s">
        <v>18</v>
      </c>
      <c r="E54" s="22" t="s">
        <v>24</v>
      </c>
      <c r="F54" s="6"/>
      <c r="G54" s="27">
        <v>44148</v>
      </c>
      <c r="H54" s="29">
        <v>474000</v>
      </c>
      <c r="I54" s="27">
        <f t="shared" si="0"/>
        <v>44088</v>
      </c>
      <c r="XFD54" s="31"/>
    </row>
    <row r="55" spans="1:9 16384:16384">
      <c r="A55" s="6" t="s">
        <v>45</v>
      </c>
      <c r="B55" s="18">
        <v>890307200</v>
      </c>
      <c r="C55" s="18" t="s">
        <v>56</v>
      </c>
      <c r="D55" s="6" t="s">
        <v>18</v>
      </c>
      <c r="E55" s="22" t="s">
        <v>24</v>
      </c>
      <c r="F55" s="6"/>
      <c r="G55" s="27">
        <v>44148</v>
      </c>
      <c r="H55" s="29">
        <v>6723000</v>
      </c>
      <c r="I55" s="27">
        <f t="shared" si="0"/>
        <v>44088</v>
      </c>
      <c r="XFD55" s="31"/>
    </row>
    <row r="56" spans="1:9 16384:16384">
      <c r="A56" s="6" t="s">
        <v>45</v>
      </c>
      <c r="B56" s="18">
        <v>890307200</v>
      </c>
      <c r="C56" s="18" t="s">
        <v>56</v>
      </c>
      <c r="D56" s="6" t="s">
        <v>18</v>
      </c>
      <c r="E56" s="22" t="s">
        <v>24</v>
      </c>
      <c r="F56" s="6"/>
      <c r="G56" s="27">
        <v>44148</v>
      </c>
      <c r="H56" s="29">
        <v>125600</v>
      </c>
      <c r="I56" s="27">
        <f t="shared" si="0"/>
        <v>44088</v>
      </c>
      <c r="XFD56" s="31"/>
    </row>
    <row r="57" spans="1:9 16384:16384">
      <c r="A57" s="6" t="s">
        <v>45</v>
      </c>
      <c r="B57" s="18">
        <v>822000946</v>
      </c>
      <c r="C57" s="18" t="s">
        <v>89</v>
      </c>
      <c r="D57" s="6" t="s">
        <v>18</v>
      </c>
      <c r="E57" s="22" t="s">
        <v>24</v>
      </c>
      <c r="F57" s="6"/>
      <c r="G57" s="27">
        <v>44148</v>
      </c>
      <c r="H57" s="29">
        <v>376300</v>
      </c>
      <c r="I57" s="27">
        <f t="shared" si="0"/>
        <v>44088</v>
      </c>
      <c r="XFD57" s="31"/>
    </row>
    <row r="58" spans="1:9 16384:16384">
      <c r="A58" s="6" t="s">
        <v>45</v>
      </c>
      <c r="B58" s="18">
        <v>901234671</v>
      </c>
      <c r="C58" s="18" t="s">
        <v>80</v>
      </c>
      <c r="D58" s="6" t="s">
        <v>18</v>
      </c>
      <c r="E58" s="22" t="s">
        <v>24</v>
      </c>
      <c r="F58" s="6"/>
      <c r="G58" s="27">
        <v>44148</v>
      </c>
      <c r="H58" s="29">
        <v>480000</v>
      </c>
      <c r="I58" s="27">
        <f t="shared" si="0"/>
        <v>44088</v>
      </c>
      <c r="XFD58" s="31"/>
    </row>
    <row r="59" spans="1:9 16384:16384">
      <c r="A59" s="6" t="s">
        <v>45</v>
      </c>
      <c r="B59" s="18">
        <v>860013779</v>
      </c>
      <c r="C59" s="18" t="s">
        <v>36</v>
      </c>
      <c r="D59" s="6" t="s">
        <v>18</v>
      </c>
      <c r="E59" s="22" t="s">
        <v>24</v>
      </c>
      <c r="F59" s="6"/>
      <c r="G59" s="27">
        <v>44148</v>
      </c>
      <c r="H59" s="29">
        <v>12344971.5</v>
      </c>
      <c r="I59" s="27">
        <f t="shared" si="0"/>
        <v>44088</v>
      </c>
      <c r="XFD59" s="31"/>
    </row>
    <row r="60" spans="1:9 16384:16384">
      <c r="A60" s="6" t="s">
        <v>45</v>
      </c>
      <c r="B60" s="18">
        <v>900006221</v>
      </c>
      <c r="C60" s="18" t="s">
        <v>54</v>
      </c>
      <c r="D60" s="6" t="s">
        <v>18</v>
      </c>
      <c r="E60" s="22" t="s">
        <v>24</v>
      </c>
      <c r="F60" s="6"/>
      <c r="G60" s="27">
        <v>44148</v>
      </c>
      <c r="H60" s="29">
        <v>49406881.799999997</v>
      </c>
      <c r="I60" s="27">
        <f t="shared" si="0"/>
        <v>44088</v>
      </c>
      <c r="XFD60" s="31"/>
    </row>
    <row r="61" spans="1:9 16384:16384">
      <c r="A61" s="6" t="s">
        <v>45</v>
      </c>
      <c r="B61" s="18">
        <v>31539767</v>
      </c>
      <c r="C61" s="18" t="s">
        <v>77</v>
      </c>
      <c r="D61" s="6" t="s">
        <v>18</v>
      </c>
      <c r="E61" s="22" t="s">
        <v>24</v>
      </c>
      <c r="F61" s="6"/>
      <c r="G61" s="27">
        <v>44148</v>
      </c>
      <c r="H61" s="29">
        <v>12246000</v>
      </c>
      <c r="I61" s="27">
        <f t="shared" si="0"/>
        <v>44088</v>
      </c>
      <c r="XFD61" s="31"/>
    </row>
    <row r="62" spans="1:9 16384:16384">
      <c r="A62" s="6" t="s">
        <v>45</v>
      </c>
      <c r="B62" s="18">
        <v>891380184</v>
      </c>
      <c r="C62" s="18" t="s">
        <v>102</v>
      </c>
      <c r="D62" s="6" t="s">
        <v>18</v>
      </c>
      <c r="E62" s="22" t="s">
        <v>24</v>
      </c>
      <c r="F62" s="6"/>
      <c r="G62" s="27">
        <v>44152</v>
      </c>
      <c r="H62" s="29">
        <v>1469782</v>
      </c>
      <c r="I62" s="27">
        <f t="shared" si="0"/>
        <v>44092</v>
      </c>
      <c r="XFD62" s="31"/>
    </row>
    <row r="63" spans="1:9 16384:16384">
      <c r="A63" s="6" t="s">
        <v>45</v>
      </c>
      <c r="B63" s="18">
        <v>31539767</v>
      </c>
      <c r="C63" s="18" t="s">
        <v>77</v>
      </c>
      <c r="D63" s="6" t="s">
        <v>18</v>
      </c>
      <c r="E63" s="22" t="s">
        <v>24</v>
      </c>
      <c r="F63" s="6"/>
      <c r="G63" s="27">
        <v>44152</v>
      </c>
      <c r="H63" s="29">
        <v>10186897.5</v>
      </c>
      <c r="I63" s="27">
        <f t="shared" si="0"/>
        <v>44092</v>
      </c>
      <c r="XFD63" s="31"/>
    </row>
    <row r="64" spans="1:9 16384:16384">
      <c r="A64" s="6" t="s">
        <v>45</v>
      </c>
      <c r="B64" s="18">
        <v>891900732</v>
      </c>
      <c r="C64" s="18" t="s">
        <v>103</v>
      </c>
      <c r="D64" s="6" t="s">
        <v>18</v>
      </c>
      <c r="E64" s="22" t="s">
        <v>24</v>
      </c>
      <c r="F64" s="6"/>
      <c r="G64" s="27">
        <v>44152</v>
      </c>
      <c r="H64" s="29">
        <v>323670</v>
      </c>
      <c r="I64" s="27">
        <f t="shared" si="0"/>
        <v>44092</v>
      </c>
      <c r="XFD64" s="31"/>
    </row>
    <row r="65" spans="1:9 16384:16384">
      <c r="A65" s="6" t="s">
        <v>45</v>
      </c>
      <c r="B65" s="18">
        <v>814003898</v>
      </c>
      <c r="C65" s="18" t="s">
        <v>104</v>
      </c>
      <c r="D65" s="6" t="s">
        <v>18</v>
      </c>
      <c r="E65" s="22" t="s">
        <v>24</v>
      </c>
      <c r="F65" s="6"/>
      <c r="G65" s="27">
        <v>44152</v>
      </c>
      <c r="H65" s="29">
        <v>2138787</v>
      </c>
      <c r="I65" s="27">
        <f t="shared" si="0"/>
        <v>44092</v>
      </c>
      <c r="XFD65" s="31"/>
    </row>
    <row r="66" spans="1:9 16384:16384">
      <c r="A66" s="6" t="s">
        <v>45</v>
      </c>
      <c r="B66" s="18">
        <v>891380055</v>
      </c>
      <c r="C66" s="18" t="s">
        <v>105</v>
      </c>
      <c r="D66" s="6" t="s">
        <v>18</v>
      </c>
      <c r="E66" s="22" t="s">
        <v>24</v>
      </c>
      <c r="F66" s="6"/>
      <c r="G66" s="27">
        <v>44152</v>
      </c>
      <c r="H66" s="29">
        <v>108300</v>
      </c>
      <c r="I66" s="27">
        <f t="shared" si="0"/>
        <v>44092</v>
      </c>
      <c r="XFD66" s="31"/>
    </row>
    <row r="67" spans="1:9 16384:16384">
      <c r="A67" s="6" t="s">
        <v>45</v>
      </c>
      <c r="B67" s="18">
        <v>890701459</v>
      </c>
      <c r="C67" s="18" t="s">
        <v>10</v>
      </c>
      <c r="D67" s="6" t="s">
        <v>18</v>
      </c>
      <c r="E67" s="22" t="s">
        <v>24</v>
      </c>
      <c r="F67" s="6"/>
      <c r="G67" s="27">
        <v>44152</v>
      </c>
      <c r="H67" s="29">
        <v>1122138</v>
      </c>
      <c r="I67" s="27">
        <f t="shared" si="0"/>
        <v>44092</v>
      </c>
      <c r="XFD67" s="31"/>
    </row>
    <row r="68" spans="1:9 16384:16384">
      <c r="A68" s="6" t="s">
        <v>45</v>
      </c>
      <c r="B68" s="18">
        <v>810001392</v>
      </c>
      <c r="C68" s="18" t="s">
        <v>106</v>
      </c>
      <c r="D68" s="6" t="s">
        <v>18</v>
      </c>
      <c r="E68" s="22" t="s">
        <v>24</v>
      </c>
      <c r="F68" s="6"/>
      <c r="G68" s="27">
        <v>44152</v>
      </c>
      <c r="H68" s="29">
        <v>22440153.800000001</v>
      </c>
      <c r="I68" s="27">
        <f t="shared" si="0"/>
        <v>44092</v>
      </c>
      <c r="XFD68" s="31"/>
    </row>
    <row r="69" spans="1:9 16384:16384">
      <c r="A69" s="6" t="s">
        <v>45</v>
      </c>
      <c r="B69" s="18">
        <v>838000096</v>
      </c>
      <c r="C69" s="18" t="s">
        <v>47</v>
      </c>
      <c r="D69" s="6" t="s">
        <v>18</v>
      </c>
      <c r="E69" s="22" t="s">
        <v>24</v>
      </c>
      <c r="F69" s="6"/>
      <c r="G69" s="27">
        <v>44152</v>
      </c>
      <c r="H69" s="29">
        <v>161659778.40000001</v>
      </c>
      <c r="I69" s="27">
        <f t="shared" si="0"/>
        <v>44092</v>
      </c>
      <c r="XFD69" s="31"/>
    </row>
    <row r="70" spans="1:9 16384:16384">
      <c r="A70" s="6" t="s">
        <v>45</v>
      </c>
      <c r="B70" s="18">
        <v>900342491</v>
      </c>
      <c r="C70" s="18" t="s">
        <v>85</v>
      </c>
      <c r="D70" s="6" t="s">
        <v>18</v>
      </c>
      <c r="E70" s="22" t="s">
        <v>24</v>
      </c>
      <c r="F70" s="6"/>
      <c r="G70" s="27">
        <v>44153</v>
      </c>
      <c r="H70" s="29">
        <v>141487335</v>
      </c>
      <c r="I70" s="27">
        <f t="shared" si="0"/>
        <v>44093</v>
      </c>
      <c r="XFD70" s="31"/>
    </row>
    <row r="71" spans="1:9 16384:16384">
      <c r="A71" s="6" t="s">
        <v>45</v>
      </c>
      <c r="B71" s="18">
        <v>901120152</v>
      </c>
      <c r="C71" s="18" t="s">
        <v>58</v>
      </c>
      <c r="D71" s="6" t="s">
        <v>18</v>
      </c>
      <c r="E71" s="22" t="s">
        <v>24</v>
      </c>
      <c r="F71" s="6"/>
      <c r="G71" s="27">
        <v>44153</v>
      </c>
      <c r="H71" s="29">
        <v>43425000</v>
      </c>
      <c r="I71" s="27">
        <f t="shared" si="0"/>
        <v>44093</v>
      </c>
      <c r="XFD71" s="31"/>
    </row>
    <row r="72" spans="1:9 16384:16384">
      <c r="A72" s="6" t="s">
        <v>45</v>
      </c>
      <c r="B72" s="18">
        <v>890904646</v>
      </c>
      <c r="C72" s="18" t="s">
        <v>59</v>
      </c>
      <c r="D72" s="6" t="s">
        <v>18</v>
      </c>
      <c r="E72" s="22" t="s">
        <v>24</v>
      </c>
      <c r="F72" s="6"/>
      <c r="G72" s="27">
        <v>44153</v>
      </c>
      <c r="H72" s="29">
        <v>1106500</v>
      </c>
      <c r="I72" s="27">
        <f t="shared" si="0"/>
        <v>44093</v>
      </c>
      <c r="XFD72" s="31"/>
    </row>
    <row r="73" spans="1:9 16384:16384">
      <c r="A73" s="6" t="s">
        <v>45</v>
      </c>
      <c r="B73" s="18">
        <v>800130480</v>
      </c>
      <c r="C73" s="18" t="s">
        <v>107</v>
      </c>
      <c r="D73" s="6" t="s">
        <v>18</v>
      </c>
      <c r="E73" s="22" t="s">
        <v>24</v>
      </c>
      <c r="F73" s="6"/>
      <c r="G73" s="27">
        <v>44153</v>
      </c>
      <c r="H73" s="29">
        <v>323200</v>
      </c>
      <c r="I73" s="27">
        <f t="shared" ref="I73:I123" si="1">+G73-60</f>
        <v>44093</v>
      </c>
      <c r="XFD73" s="31"/>
    </row>
    <row r="74" spans="1:9 16384:16384">
      <c r="A74" s="6" t="s">
        <v>45</v>
      </c>
      <c r="B74" s="18">
        <v>16498377</v>
      </c>
      <c r="C74" s="18" t="s">
        <v>7</v>
      </c>
      <c r="D74" s="6" t="s">
        <v>18</v>
      </c>
      <c r="E74" s="22" t="s">
        <v>24</v>
      </c>
      <c r="F74" s="6"/>
      <c r="G74" s="27">
        <v>44153</v>
      </c>
      <c r="H74" s="29">
        <v>25730705</v>
      </c>
      <c r="I74" s="27">
        <f t="shared" si="1"/>
        <v>44093</v>
      </c>
      <c r="XFD74" s="31"/>
    </row>
    <row r="75" spans="1:9 16384:16384">
      <c r="A75" s="6" t="s">
        <v>45</v>
      </c>
      <c r="B75" s="18">
        <v>2570161</v>
      </c>
      <c r="C75" s="18" t="s">
        <v>86</v>
      </c>
      <c r="D75" s="6" t="s">
        <v>18</v>
      </c>
      <c r="E75" s="22" t="s">
        <v>24</v>
      </c>
      <c r="F75" s="6"/>
      <c r="G75" s="27">
        <v>44153</v>
      </c>
      <c r="H75" s="29">
        <v>1625000</v>
      </c>
      <c r="I75" s="27">
        <f t="shared" si="1"/>
        <v>44093</v>
      </c>
      <c r="XFD75" s="31"/>
    </row>
    <row r="76" spans="1:9 16384:16384">
      <c r="A76" s="6" t="s">
        <v>45</v>
      </c>
      <c r="B76" s="18">
        <v>26548310</v>
      </c>
      <c r="C76" s="18" t="s">
        <v>108</v>
      </c>
      <c r="D76" s="6" t="s">
        <v>18</v>
      </c>
      <c r="E76" s="22" t="s">
        <v>24</v>
      </c>
      <c r="F76" s="6"/>
      <c r="G76" s="27">
        <v>44153</v>
      </c>
      <c r="H76" s="29">
        <v>168000</v>
      </c>
      <c r="I76" s="27">
        <f t="shared" si="1"/>
        <v>44093</v>
      </c>
      <c r="XFD76" s="31"/>
    </row>
    <row r="77" spans="1:9 16384:16384">
      <c r="A77" s="6" t="s">
        <v>45</v>
      </c>
      <c r="B77" s="18">
        <v>76306801</v>
      </c>
      <c r="C77" s="18" t="s">
        <v>109</v>
      </c>
      <c r="D77" s="6" t="s">
        <v>18</v>
      </c>
      <c r="E77" s="22" t="s">
        <v>24</v>
      </c>
      <c r="F77" s="6"/>
      <c r="G77" s="27">
        <v>44153</v>
      </c>
      <c r="H77" s="29">
        <v>2673132.7999999998</v>
      </c>
      <c r="I77" s="27">
        <f t="shared" si="1"/>
        <v>44093</v>
      </c>
      <c r="XFD77" s="31"/>
    </row>
    <row r="78" spans="1:9 16384:16384">
      <c r="A78" s="6" t="s">
        <v>45</v>
      </c>
      <c r="B78" s="18">
        <v>890307200</v>
      </c>
      <c r="C78" s="18" t="s">
        <v>56</v>
      </c>
      <c r="D78" s="6" t="s">
        <v>18</v>
      </c>
      <c r="E78" s="22" t="s">
        <v>24</v>
      </c>
      <c r="F78" s="6"/>
      <c r="G78" s="27">
        <v>44153</v>
      </c>
      <c r="H78" s="29">
        <v>730100</v>
      </c>
      <c r="I78" s="27">
        <f t="shared" si="1"/>
        <v>44093</v>
      </c>
      <c r="XFD78" s="31"/>
    </row>
    <row r="79" spans="1:9 16384:16384">
      <c r="A79" s="6" t="s">
        <v>45</v>
      </c>
      <c r="B79" s="18">
        <v>900885740</v>
      </c>
      <c r="C79" s="18" t="s">
        <v>9</v>
      </c>
      <c r="D79" s="6" t="s">
        <v>18</v>
      </c>
      <c r="E79" s="22" t="s">
        <v>24</v>
      </c>
      <c r="F79" s="6"/>
      <c r="G79" s="27">
        <v>44153</v>
      </c>
      <c r="H79" s="29">
        <v>1001491.8</v>
      </c>
      <c r="I79" s="27">
        <f t="shared" si="1"/>
        <v>44093</v>
      </c>
      <c r="XFD79" s="31"/>
    </row>
    <row r="80" spans="1:9 16384:16384">
      <c r="A80" s="6" t="s">
        <v>45</v>
      </c>
      <c r="B80" s="18">
        <v>900145238</v>
      </c>
      <c r="C80" s="18" t="s">
        <v>82</v>
      </c>
      <c r="D80" s="6" t="s">
        <v>18</v>
      </c>
      <c r="E80" s="22" t="s">
        <v>24</v>
      </c>
      <c r="F80" s="6"/>
      <c r="G80" s="27">
        <v>44153</v>
      </c>
      <c r="H80" s="29">
        <v>614600</v>
      </c>
      <c r="I80" s="27">
        <f t="shared" si="1"/>
        <v>44093</v>
      </c>
      <c r="XFD80" s="31"/>
    </row>
    <row r="81" spans="1:9 16384:16384">
      <c r="A81" s="6" t="s">
        <v>45</v>
      </c>
      <c r="B81" s="18">
        <v>890307200</v>
      </c>
      <c r="C81" s="18" t="s">
        <v>56</v>
      </c>
      <c r="D81" s="6" t="s">
        <v>18</v>
      </c>
      <c r="E81" s="22" t="s">
        <v>24</v>
      </c>
      <c r="F81" s="6"/>
      <c r="G81" s="27">
        <v>44153</v>
      </c>
      <c r="H81" s="29">
        <v>20051300</v>
      </c>
      <c r="I81" s="27">
        <f t="shared" si="1"/>
        <v>44093</v>
      </c>
      <c r="XFD81" s="31"/>
    </row>
    <row r="82" spans="1:9 16384:16384">
      <c r="A82" s="6" t="s">
        <v>45</v>
      </c>
      <c r="B82" s="18">
        <v>890324177</v>
      </c>
      <c r="C82" s="18" t="s">
        <v>51</v>
      </c>
      <c r="D82" s="6" t="s">
        <v>18</v>
      </c>
      <c r="E82" s="22" t="s">
        <v>24</v>
      </c>
      <c r="F82" s="6"/>
      <c r="G82" s="27">
        <v>44153</v>
      </c>
      <c r="H82" s="29">
        <v>2049600</v>
      </c>
      <c r="I82" s="27">
        <f t="shared" si="1"/>
        <v>44093</v>
      </c>
      <c r="XFD82" s="31"/>
    </row>
    <row r="83" spans="1:9 16384:16384">
      <c r="A83" s="6" t="s">
        <v>45</v>
      </c>
      <c r="B83" s="18">
        <v>890307200</v>
      </c>
      <c r="C83" s="18" t="s">
        <v>56</v>
      </c>
      <c r="D83" s="6" t="s">
        <v>18</v>
      </c>
      <c r="E83" s="22" t="s">
        <v>24</v>
      </c>
      <c r="F83" s="6"/>
      <c r="G83" s="27">
        <v>44153</v>
      </c>
      <c r="H83" s="29">
        <v>64400000</v>
      </c>
      <c r="I83" s="27">
        <f t="shared" si="1"/>
        <v>44093</v>
      </c>
      <c r="XFD83" s="31"/>
    </row>
    <row r="84" spans="1:9 16384:16384">
      <c r="A84" s="6" t="s">
        <v>45</v>
      </c>
      <c r="B84" s="18">
        <v>801000713</v>
      </c>
      <c r="C84" s="18" t="s">
        <v>84</v>
      </c>
      <c r="D84" s="6" t="s">
        <v>18</v>
      </c>
      <c r="E84" s="22" t="s">
        <v>24</v>
      </c>
      <c r="F84" s="6"/>
      <c r="G84" s="27">
        <v>44153</v>
      </c>
      <c r="H84" s="29">
        <v>166006</v>
      </c>
      <c r="I84" s="27">
        <f t="shared" si="1"/>
        <v>44093</v>
      </c>
      <c r="XFD84" s="31"/>
    </row>
    <row r="85" spans="1:9 16384:16384">
      <c r="A85" s="6" t="s">
        <v>45</v>
      </c>
      <c r="B85" s="18">
        <v>890307200</v>
      </c>
      <c r="C85" s="18" t="s">
        <v>56</v>
      </c>
      <c r="D85" s="6" t="s">
        <v>18</v>
      </c>
      <c r="E85" s="22" t="s">
        <v>24</v>
      </c>
      <c r="F85" s="6"/>
      <c r="G85" s="27">
        <v>44153</v>
      </c>
      <c r="H85" s="29">
        <v>90900</v>
      </c>
      <c r="I85" s="27">
        <f t="shared" si="1"/>
        <v>44093</v>
      </c>
      <c r="XFD85" s="31"/>
    </row>
    <row r="86" spans="1:9 16384:16384">
      <c r="A86" s="6" t="s">
        <v>45</v>
      </c>
      <c r="B86" s="18">
        <v>860002566</v>
      </c>
      <c r="C86" s="18" t="s">
        <v>53</v>
      </c>
      <c r="D86" s="6" t="s">
        <v>18</v>
      </c>
      <c r="E86" s="22" t="s">
        <v>24</v>
      </c>
      <c r="F86" s="6"/>
      <c r="G86" s="27">
        <v>44153</v>
      </c>
      <c r="H86" s="29">
        <v>40000000</v>
      </c>
      <c r="I86" s="27">
        <f t="shared" si="1"/>
        <v>44093</v>
      </c>
      <c r="XFD86" s="31"/>
    </row>
    <row r="87" spans="1:9 16384:16384">
      <c r="A87" s="6" t="s">
        <v>45</v>
      </c>
      <c r="B87" s="18">
        <v>800149384</v>
      </c>
      <c r="C87" s="18" t="s">
        <v>110</v>
      </c>
      <c r="D87" s="6" t="s">
        <v>18</v>
      </c>
      <c r="E87" s="22" t="s">
        <v>24</v>
      </c>
      <c r="F87" s="6"/>
      <c r="G87" s="27">
        <v>44153</v>
      </c>
      <c r="H87" s="29">
        <v>2216228</v>
      </c>
      <c r="I87" s="27">
        <f t="shared" si="1"/>
        <v>44093</v>
      </c>
      <c r="XFD87" s="31"/>
    </row>
    <row r="88" spans="1:9 16384:16384">
      <c r="A88" s="6" t="s">
        <v>45</v>
      </c>
      <c r="B88" s="18">
        <v>814000357</v>
      </c>
      <c r="C88" s="18" t="s">
        <v>63</v>
      </c>
      <c r="D88" s="6" t="s">
        <v>18</v>
      </c>
      <c r="E88" s="22" t="s">
        <v>24</v>
      </c>
      <c r="F88" s="6"/>
      <c r="G88" s="27">
        <v>44154</v>
      </c>
      <c r="H88" s="29">
        <v>15000000</v>
      </c>
      <c r="I88" s="27">
        <f t="shared" si="1"/>
        <v>44094</v>
      </c>
      <c r="XFD88" s="31"/>
    </row>
    <row r="89" spans="1:9 16384:16384">
      <c r="A89" s="6" t="s">
        <v>45</v>
      </c>
      <c r="B89" s="18">
        <v>1018467677</v>
      </c>
      <c r="C89" s="18" t="s">
        <v>83</v>
      </c>
      <c r="D89" s="6" t="s">
        <v>18</v>
      </c>
      <c r="E89" s="22" t="s">
        <v>24</v>
      </c>
      <c r="F89" s="6"/>
      <c r="G89" s="27">
        <v>44155</v>
      </c>
      <c r="H89" s="29">
        <v>1875532.6</v>
      </c>
      <c r="I89" s="27">
        <f t="shared" si="1"/>
        <v>44095</v>
      </c>
      <c r="XFD89" s="31"/>
    </row>
    <row r="90" spans="1:9 16384:16384">
      <c r="A90" s="6" t="s">
        <v>45</v>
      </c>
      <c r="B90" s="18">
        <v>901234671</v>
      </c>
      <c r="C90" s="18" t="s">
        <v>80</v>
      </c>
      <c r="D90" s="6" t="s">
        <v>18</v>
      </c>
      <c r="E90" s="22" t="s">
        <v>24</v>
      </c>
      <c r="F90" s="6"/>
      <c r="G90" s="27">
        <v>44155</v>
      </c>
      <c r="H90" s="29">
        <v>1920000</v>
      </c>
      <c r="I90" s="27">
        <f t="shared" si="1"/>
        <v>44095</v>
      </c>
      <c r="XFD90" s="31"/>
    </row>
    <row r="91" spans="1:9 16384:16384">
      <c r="A91" s="6" t="s">
        <v>45</v>
      </c>
      <c r="B91" s="18">
        <v>12962343</v>
      </c>
      <c r="C91" s="18" t="s">
        <v>111</v>
      </c>
      <c r="D91" s="6" t="s">
        <v>18</v>
      </c>
      <c r="E91" s="22" t="s">
        <v>24</v>
      </c>
      <c r="F91" s="6"/>
      <c r="G91" s="27">
        <v>44155</v>
      </c>
      <c r="H91" s="29">
        <v>9811980</v>
      </c>
      <c r="I91" s="27">
        <f t="shared" si="1"/>
        <v>44095</v>
      </c>
      <c r="XFD91" s="31"/>
    </row>
    <row r="92" spans="1:9 16384:16384">
      <c r="A92" s="6" t="s">
        <v>45</v>
      </c>
      <c r="B92" s="18">
        <v>20533012</v>
      </c>
      <c r="C92" s="18" t="s">
        <v>112</v>
      </c>
      <c r="D92" s="6" t="s">
        <v>18</v>
      </c>
      <c r="E92" s="22" t="s">
        <v>24</v>
      </c>
      <c r="F92" s="6"/>
      <c r="G92" s="27">
        <v>44155</v>
      </c>
      <c r="H92" s="29">
        <v>37056000</v>
      </c>
      <c r="I92" s="27">
        <f t="shared" si="1"/>
        <v>44095</v>
      </c>
      <c r="XFD92" s="31"/>
    </row>
    <row r="93" spans="1:9 16384:16384">
      <c r="A93" s="6" t="s">
        <v>45</v>
      </c>
      <c r="B93" s="18">
        <v>822000946</v>
      </c>
      <c r="C93" s="18" t="s">
        <v>89</v>
      </c>
      <c r="D93" s="6" t="s">
        <v>18</v>
      </c>
      <c r="E93" s="22" t="s">
        <v>24</v>
      </c>
      <c r="F93" s="6"/>
      <c r="G93" s="27">
        <v>44155</v>
      </c>
      <c r="H93" s="29">
        <v>500000</v>
      </c>
      <c r="I93" s="27">
        <f t="shared" si="1"/>
        <v>44095</v>
      </c>
      <c r="XFD93" s="31"/>
    </row>
    <row r="94" spans="1:9 16384:16384">
      <c r="A94" s="6" t="s">
        <v>45</v>
      </c>
      <c r="B94" s="18">
        <v>890307200</v>
      </c>
      <c r="C94" s="18" t="s">
        <v>56</v>
      </c>
      <c r="D94" s="6" t="s">
        <v>18</v>
      </c>
      <c r="E94" s="22" t="s">
        <v>24</v>
      </c>
      <c r="F94" s="6"/>
      <c r="G94" s="27">
        <v>44155</v>
      </c>
      <c r="H94" s="29">
        <v>90900</v>
      </c>
      <c r="I94" s="27">
        <f t="shared" si="1"/>
        <v>44095</v>
      </c>
      <c r="XFD94" s="31"/>
    </row>
    <row r="95" spans="1:9 16384:16384">
      <c r="A95" s="6" t="s">
        <v>45</v>
      </c>
      <c r="B95" s="18">
        <v>801000713</v>
      </c>
      <c r="C95" s="18" t="s">
        <v>84</v>
      </c>
      <c r="D95" s="6" t="s">
        <v>18</v>
      </c>
      <c r="E95" s="22" t="s">
        <v>24</v>
      </c>
      <c r="F95" s="6"/>
      <c r="G95" s="27">
        <v>44155</v>
      </c>
      <c r="H95" s="29">
        <v>166006</v>
      </c>
      <c r="I95" s="27">
        <f t="shared" si="1"/>
        <v>44095</v>
      </c>
      <c r="XFD95" s="31"/>
    </row>
    <row r="96" spans="1:9 16384:16384">
      <c r="A96" s="6" t="s">
        <v>45</v>
      </c>
      <c r="B96" s="18">
        <v>900145238</v>
      </c>
      <c r="C96" s="18" t="s">
        <v>75</v>
      </c>
      <c r="D96" s="6" t="s">
        <v>18</v>
      </c>
      <c r="E96" s="22" t="s">
        <v>24</v>
      </c>
      <c r="F96" s="6"/>
      <c r="G96" s="27">
        <v>44155</v>
      </c>
      <c r="H96" s="29">
        <v>614600</v>
      </c>
      <c r="I96" s="27">
        <f t="shared" si="1"/>
        <v>44095</v>
      </c>
      <c r="XFD96" s="31"/>
    </row>
    <row r="97" spans="1:9 16384:16384">
      <c r="A97" s="6" t="s">
        <v>45</v>
      </c>
      <c r="B97" s="18">
        <v>20533012</v>
      </c>
      <c r="C97" s="18" t="s">
        <v>5</v>
      </c>
      <c r="D97" s="6" t="s">
        <v>18</v>
      </c>
      <c r="E97" s="22" t="s">
        <v>24</v>
      </c>
      <c r="F97" s="6"/>
      <c r="G97" s="27">
        <v>44158</v>
      </c>
      <c r="H97" s="29">
        <v>18528000</v>
      </c>
      <c r="I97" s="27">
        <f t="shared" si="1"/>
        <v>44098</v>
      </c>
      <c r="XFD97" s="31"/>
    </row>
    <row r="98" spans="1:9 16384:16384">
      <c r="A98" s="6" t="s">
        <v>45</v>
      </c>
      <c r="B98" s="18">
        <v>31539767</v>
      </c>
      <c r="C98" s="18" t="s">
        <v>77</v>
      </c>
      <c r="D98" s="6" t="s">
        <v>18</v>
      </c>
      <c r="E98" s="22" t="s">
        <v>24</v>
      </c>
      <c r="F98" s="6"/>
      <c r="G98" s="27">
        <v>44158</v>
      </c>
      <c r="H98" s="29">
        <v>15229500</v>
      </c>
      <c r="I98" s="27">
        <f t="shared" si="1"/>
        <v>44098</v>
      </c>
      <c r="XFD98" s="31"/>
    </row>
    <row r="99" spans="1:9 16384:16384">
      <c r="A99" s="6" t="s">
        <v>45</v>
      </c>
      <c r="B99" s="18">
        <v>890807591</v>
      </c>
      <c r="C99" s="18" t="s">
        <v>41</v>
      </c>
      <c r="D99" s="6" t="s">
        <v>18</v>
      </c>
      <c r="E99" s="22" t="s">
        <v>24</v>
      </c>
      <c r="F99" s="6"/>
      <c r="G99" s="27">
        <v>44158</v>
      </c>
      <c r="H99" s="29">
        <v>1815031.5</v>
      </c>
      <c r="I99" s="27">
        <f t="shared" si="1"/>
        <v>44098</v>
      </c>
      <c r="XFD99" s="31"/>
    </row>
    <row r="100" spans="1:9 16384:16384">
      <c r="A100" s="6" t="s">
        <v>45</v>
      </c>
      <c r="B100" s="18">
        <v>890324177</v>
      </c>
      <c r="C100" s="18" t="s">
        <v>51</v>
      </c>
      <c r="D100" s="6" t="s">
        <v>18</v>
      </c>
      <c r="E100" s="22" t="s">
        <v>24</v>
      </c>
      <c r="F100" s="6"/>
      <c r="G100" s="27">
        <v>44159</v>
      </c>
      <c r="H100" s="29">
        <v>264500</v>
      </c>
      <c r="I100" s="27">
        <f t="shared" si="1"/>
        <v>44099</v>
      </c>
      <c r="XFD100" s="31"/>
    </row>
    <row r="101" spans="1:9 16384:16384">
      <c r="A101" s="6" t="s">
        <v>45</v>
      </c>
      <c r="B101" s="18">
        <v>890307200</v>
      </c>
      <c r="C101" s="18" t="s">
        <v>56</v>
      </c>
      <c r="D101" s="6" t="s">
        <v>18</v>
      </c>
      <c r="E101" s="22" t="s">
        <v>24</v>
      </c>
      <c r="F101" s="6"/>
      <c r="G101" s="27">
        <v>44159</v>
      </c>
      <c r="H101" s="29">
        <v>90900</v>
      </c>
      <c r="I101" s="27">
        <f t="shared" si="1"/>
        <v>44099</v>
      </c>
      <c r="XFD101" s="31"/>
    </row>
    <row r="102" spans="1:9 16384:16384">
      <c r="A102" s="6" t="s">
        <v>45</v>
      </c>
      <c r="B102" s="18">
        <v>814007194</v>
      </c>
      <c r="C102" s="18" t="s">
        <v>113</v>
      </c>
      <c r="D102" s="6" t="s">
        <v>18</v>
      </c>
      <c r="E102" s="22" t="s">
        <v>24</v>
      </c>
      <c r="F102" s="6"/>
      <c r="G102" s="27">
        <v>44159</v>
      </c>
      <c r="H102" s="29">
        <v>63415499</v>
      </c>
      <c r="I102" s="27">
        <f t="shared" si="1"/>
        <v>44099</v>
      </c>
      <c r="XFD102" s="31"/>
    </row>
    <row r="103" spans="1:9 16384:16384">
      <c r="A103" s="6" t="s">
        <v>45</v>
      </c>
      <c r="B103" s="18">
        <v>846001214</v>
      </c>
      <c r="C103" s="18" t="s">
        <v>114</v>
      </c>
      <c r="D103" s="6" t="s">
        <v>18</v>
      </c>
      <c r="E103" s="22" t="s">
        <v>24</v>
      </c>
      <c r="F103" s="6"/>
      <c r="G103" s="27">
        <v>44159</v>
      </c>
      <c r="H103" s="29">
        <v>18917236</v>
      </c>
      <c r="I103" s="27">
        <f t="shared" si="1"/>
        <v>44099</v>
      </c>
      <c r="XFD103" s="31"/>
    </row>
    <row r="104" spans="1:9 16384:16384">
      <c r="A104" s="6" t="s">
        <v>45</v>
      </c>
      <c r="B104" s="18">
        <v>900566047</v>
      </c>
      <c r="C104" s="18" t="s">
        <v>39</v>
      </c>
      <c r="D104" s="6" t="s">
        <v>18</v>
      </c>
      <c r="E104" s="22" t="s">
        <v>24</v>
      </c>
      <c r="F104" s="6"/>
      <c r="G104" s="27">
        <v>44159</v>
      </c>
      <c r="H104" s="29">
        <v>235233100</v>
      </c>
      <c r="I104" s="27">
        <f t="shared" si="1"/>
        <v>44099</v>
      </c>
      <c r="XFD104" s="31"/>
    </row>
    <row r="105" spans="1:9 16384:16384">
      <c r="A105" s="6" t="s">
        <v>45</v>
      </c>
      <c r="B105" s="18">
        <v>901192996</v>
      </c>
      <c r="C105" s="18" t="s">
        <v>68</v>
      </c>
      <c r="D105" s="6" t="s">
        <v>18</v>
      </c>
      <c r="E105" s="22" t="s">
        <v>24</v>
      </c>
      <c r="F105" s="6"/>
      <c r="G105" s="27">
        <v>44159</v>
      </c>
      <c r="H105" s="29">
        <v>6998120</v>
      </c>
      <c r="I105" s="27">
        <f t="shared" si="1"/>
        <v>44099</v>
      </c>
      <c r="XFD105" s="31"/>
    </row>
    <row r="106" spans="1:9 16384:16384">
      <c r="A106" s="6" t="s">
        <v>45</v>
      </c>
      <c r="B106" s="18">
        <v>900192678</v>
      </c>
      <c r="C106" s="18" t="s">
        <v>115</v>
      </c>
      <c r="D106" s="6" t="s">
        <v>18</v>
      </c>
      <c r="E106" s="22" t="s">
        <v>24</v>
      </c>
      <c r="F106" s="6"/>
      <c r="G106" s="27">
        <v>44159</v>
      </c>
      <c r="H106" s="29">
        <v>75203226.069999993</v>
      </c>
      <c r="I106" s="27">
        <f t="shared" si="1"/>
        <v>44099</v>
      </c>
      <c r="XFD106" s="31"/>
    </row>
    <row r="107" spans="1:9 16384:16384">
      <c r="A107" s="6" t="s">
        <v>45</v>
      </c>
      <c r="B107" s="18">
        <v>805016406</v>
      </c>
      <c r="C107" s="18" t="s">
        <v>116</v>
      </c>
      <c r="D107" s="6" t="s">
        <v>18</v>
      </c>
      <c r="E107" s="22" t="s">
        <v>24</v>
      </c>
      <c r="F107" s="6"/>
      <c r="G107" s="27">
        <v>44160</v>
      </c>
      <c r="H107" s="29">
        <v>88741870.400000006</v>
      </c>
      <c r="I107" s="27">
        <f t="shared" si="1"/>
        <v>44100</v>
      </c>
      <c r="XFD107" s="31"/>
    </row>
    <row r="108" spans="1:9 16384:16384">
      <c r="A108" s="6" t="s">
        <v>45</v>
      </c>
      <c r="B108" s="18">
        <v>890301430</v>
      </c>
      <c r="C108" s="18" t="s">
        <v>37</v>
      </c>
      <c r="D108" s="6" t="s">
        <v>18</v>
      </c>
      <c r="E108" s="22" t="s">
        <v>24</v>
      </c>
      <c r="F108" s="6"/>
      <c r="G108" s="27">
        <v>44160</v>
      </c>
      <c r="H108" s="29">
        <v>49677427</v>
      </c>
      <c r="I108" s="27">
        <f t="shared" si="1"/>
        <v>44100</v>
      </c>
      <c r="XFD108" s="31"/>
    </row>
    <row r="109" spans="1:9 16384:16384">
      <c r="A109" s="6" t="s">
        <v>45</v>
      </c>
      <c r="B109" s="18">
        <v>37083944</v>
      </c>
      <c r="C109" s="18" t="s">
        <v>70</v>
      </c>
      <c r="D109" s="6" t="s">
        <v>18</v>
      </c>
      <c r="E109" s="22" t="s">
        <v>24</v>
      </c>
      <c r="F109" s="6"/>
      <c r="G109" s="27">
        <v>44160</v>
      </c>
      <c r="H109" s="29">
        <v>26701317.199999999</v>
      </c>
      <c r="I109" s="27">
        <f t="shared" si="1"/>
        <v>44100</v>
      </c>
      <c r="XFD109" s="31"/>
    </row>
    <row r="110" spans="1:9 16384:16384">
      <c r="A110" s="6" t="s">
        <v>45</v>
      </c>
      <c r="B110" s="18">
        <v>900298822</v>
      </c>
      <c r="C110" s="18" t="s">
        <v>60</v>
      </c>
      <c r="D110" s="6" t="s">
        <v>18</v>
      </c>
      <c r="E110" s="22" t="s">
        <v>24</v>
      </c>
      <c r="F110" s="6"/>
      <c r="G110" s="27">
        <v>44161</v>
      </c>
      <c r="H110" s="29">
        <v>163473974.09999999</v>
      </c>
      <c r="I110" s="27">
        <f t="shared" si="1"/>
        <v>44101</v>
      </c>
      <c r="XFD110" s="31"/>
    </row>
    <row r="111" spans="1:9 16384:16384">
      <c r="A111" s="6" t="s">
        <v>45</v>
      </c>
      <c r="B111" s="18">
        <v>901114556</v>
      </c>
      <c r="C111" s="18" t="s">
        <v>74</v>
      </c>
      <c r="D111" s="6" t="s">
        <v>18</v>
      </c>
      <c r="E111" s="22" t="s">
        <v>24</v>
      </c>
      <c r="F111" s="6"/>
      <c r="G111" s="27">
        <v>44161</v>
      </c>
      <c r="H111" s="29">
        <v>289828831.5</v>
      </c>
      <c r="I111" s="27">
        <f t="shared" si="1"/>
        <v>44101</v>
      </c>
      <c r="XFD111" s="31"/>
    </row>
    <row r="112" spans="1:9 16384:16384">
      <c r="A112" s="6" t="s">
        <v>45</v>
      </c>
      <c r="B112" s="18">
        <v>901080824</v>
      </c>
      <c r="C112" s="18" t="s">
        <v>73</v>
      </c>
      <c r="D112" s="6" t="s">
        <v>18</v>
      </c>
      <c r="E112" s="22" t="s">
        <v>24</v>
      </c>
      <c r="F112" s="6"/>
      <c r="G112" s="27">
        <v>44161</v>
      </c>
      <c r="H112" s="29">
        <v>12781895</v>
      </c>
      <c r="I112" s="27">
        <f t="shared" si="1"/>
        <v>44101</v>
      </c>
      <c r="XFD112" s="31"/>
    </row>
    <row r="113" spans="1:9 16384:16384">
      <c r="A113" s="6" t="s">
        <v>45</v>
      </c>
      <c r="B113" s="18">
        <v>900494166</v>
      </c>
      <c r="C113" s="18" t="s">
        <v>61</v>
      </c>
      <c r="D113" s="6" t="s">
        <v>18</v>
      </c>
      <c r="E113" s="22" t="s">
        <v>24</v>
      </c>
      <c r="F113" s="6"/>
      <c r="G113" s="27">
        <v>44161</v>
      </c>
      <c r="H113" s="29">
        <v>45880800</v>
      </c>
      <c r="I113" s="27">
        <f t="shared" si="1"/>
        <v>44101</v>
      </c>
      <c r="XFD113" s="31"/>
    </row>
    <row r="114" spans="1:9 16384:16384">
      <c r="A114" s="6" t="s">
        <v>45</v>
      </c>
      <c r="B114" s="18">
        <v>890801099</v>
      </c>
      <c r="C114" s="18" t="s">
        <v>117</v>
      </c>
      <c r="D114" s="6" t="s">
        <v>18</v>
      </c>
      <c r="E114" s="22" t="s">
        <v>24</v>
      </c>
      <c r="F114" s="6"/>
      <c r="G114" s="27">
        <v>44161</v>
      </c>
      <c r="H114" s="29">
        <v>273200</v>
      </c>
      <c r="I114" s="27">
        <f t="shared" si="1"/>
        <v>44101</v>
      </c>
      <c r="XFD114" s="31"/>
    </row>
    <row r="115" spans="1:9 16384:16384">
      <c r="A115" s="6" t="s">
        <v>45</v>
      </c>
      <c r="B115" s="18">
        <v>890324177</v>
      </c>
      <c r="C115" s="18" t="s">
        <v>51</v>
      </c>
      <c r="D115" s="6" t="s">
        <v>18</v>
      </c>
      <c r="E115" s="22" t="s">
        <v>24</v>
      </c>
      <c r="F115" s="6"/>
      <c r="G115" s="27">
        <v>44161</v>
      </c>
      <c r="H115" s="29">
        <v>1449900</v>
      </c>
      <c r="I115" s="27">
        <f t="shared" si="1"/>
        <v>44101</v>
      </c>
      <c r="XFD115" s="31"/>
    </row>
    <row r="116" spans="1:9 16384:16384">
      <c r="A116" s="6" t="s">
        <v>45</v>
      </c>
      <c r="B116" s="18">
        <v>900145238</v>
      </c>
      <c r="C116" s="18" t="s">
        <v>82</v>
      </c>
      <c r="D116" s="6" t="s">
        <v>18</v>
      </c>
      <c r="E116" s="22" t="s">
        <v>24</v>
      </c>
      <c r="F116" s="6"/>
      <c r="G116" s="27">
        <v>44161</v>
      </c>
      <c r="H116" s="29">
        <v>567700</v>
      </c>
      <c r="I116" s="27">
        <f t="shared" si="1"/>
        <v>44101</v>
      </c>
      <c r="XFD116" s="31"/>
    </row>
    <row r="117" spans="1:9 16384:16384">
      <c r="A117" s="6" t="s">
        <v>45</v>
      </c>
      <c r="B117" s="18">
        <v>890324177</v>
      </c>
      <c r="C117" s="18" t="s">
        <v>51</v>
      </c>
      <c r="D117" s="6" t="s">
        <v>18</v>
      </c>
      <c r="E117" s="22" t="s">
        <v>24</v>
      </c>
      <c r="F117" s="6"/>
      <c r="G117" s="27">
        <v>44161</v>
      </c>
      <c r="H117" s="29">
        <v>264500</v>
      </c>
      <c r="I117" s="27">
        <f t="shared" si="1"/>
        <v>44101</v>
      </c>
      <c r="XFD117" s="31"/>
    </row>
    <row r="118" spans="1:9 16384:16384">
      <c r="A118" s="6" t="s">
        <v>45</v>
      </c>
      <c r="B118" s="18">
        <v>900514691</v>
      </c>
      <c r="C118" s="18" t="s">
        <v>49</v>
      </c>
      <c r="D118" s="6" t="s">
        <v>18</v>
      </c>
      <c r="E118" s="22" t="s">
        <v>24</v>
      </c>
      <c r="F118" s="6"/>
      <c r="G118" s="27">
        <v>44161</v>
      </c>
      <c r="H118" s="29">
        <v>550000</v>
      </c>
      <c r="I118" s="27">
        <f t="shared" si="1"/>
        <v>44101</v>
      </c>
      <c r="XFD118" s="31"/>
    </row>
    <row r="119" spans="1:9 16384:16384">
      <c r="A119" s="6" t="s">
        <v>45</v>
      </c>
      <c r="B119" s="18">
        <v>901076189</v>
      </c>
      <c r="C119" s="18" t="s">
        <v>52</v>
      </c>
      <c r="D119" s="6" t="s">
        <v>18</v>
      </c>
      <c r="E119" s="22" t="s">
        <v>24</v>
      </c>
      <c r="F119" s="6"/>
      <c r="G119" s="27">
        <v>44161</v>
      </c>
      <c r="H119" s="29">
        <v>4020000</v>
      </c>
      <c r="I119" s="27">
        <f t="shared" si="1"/>
        <v>44101</v>
      </c>
      <c r="XFD119" s="31"/>
    </row>
    <row r="120" spans="1:9 16384:16384">
      <c r="A120" s="6" t="s">
        <v>45</v>
      </c>
      <c r="B120" s="18">
        <v>900410267</v>
      </c>
      <c r="C120" s="18" t="s">
        <v>43</v>
      </c>
      <c r="D120" s="6" t="s">
        <v>18</v>
      </c>
      <c r="E120" s="22" t="s">
        <v>24</v>
      </c>
      <c r="F120" s="6"/>
      <c r="G120" s="27">
        <v>44161</v>
      </c>
      <c r="H120" s="29">
        <v>25728853.899999999</v>
      </c>
      <c r="I120" s="27">
        <f t="shared" si="1"/>
        <v>44101</v>
      </c>
      <c r="XFD120" s="31"/>
    </row>
    <row r="121" spans="1:9 16384:16384">
      <c r="A121" s="6" t="s">
        <v>45</v>
      </c>
      <c r="B121" s="18">
        <v>900112820</v>
      </c>
      <c r="C121" s="18" t="s">
        <v>118</v>
      </c>
      <c r="D121" s="6" t="s">
        <v>18</v>
      </c>
      <c r="E121" s="22" t="s">
        <v>24</v>
      </c>
      <c r="F121" s="6"/>
      <c r="G121" s="27">
        <v>44161</v>
      </c>
      <c r="H121" s="29">
        <v>2356287.5</v>
      </c>
      <c r="I121" s="27">
        <f t="shared" si="1"/>
        <v>44101</v>
      </c>
      <c r="XFD121" s="31"/>
    </row>
    <row r="122" spans="1:9 16384:16384">
      <c r="A122" s="6" t="s">
        <v>45</v>
      </c>
      <c r="B122" s="18">
        <v>890324177</v>
      </c>
      <c r="C122" s="18" t="s">
        <v>51</v>
      </c>
      <c r="D122" s="6" t="s">
        <v>18</v>
      </c>
      <c r="E122" s="22" t="s">
        <v>24</v>
      </c>
      <c r="F122" s="6"/>
      <c r="G122" s="27">
        <v>44162</v>
      </c>
      <c r="H122" s="29">
        <v>35568996.5</v>
      </c>
      <c r="I122" s="27">
        <f t="shared" si="1"/>
        <v>44102</v>
      </c>
      <c r="XFD122" s="31"/>
    </row>
    <row r="123" spans="1:9 16384:16384">
      <c r="A123" s="6" t="s">
        <v>45</v>
      </c>
      <c r="B123" s="18">
        <v>813005265</v>
      </c>
      <c r="C123" s="18" t="s">
        <v>40</v>
      </c>
      <c r="D123" s="6" t="s">
        <v>18</v>
      </c>
      <c r="E123" s="22" t="s">
        <v>24</v>
      </c>
      <c r="F123" s="6"/>
      <c r="G123" s="27">
        <v>44162</v>
      </c>
      <c r="H123" s="29">
        <v>1239470</v>
      </c>
      <c r="I123" s="27">
        <f t="shared" si="1"/>
        <v>44102</v>
      </c>
      <c r="XFD123" s="31"/>
    </row>
    <row r="124" spans="1:9 16384:16384">
      <c r="A124" s="6" t="s">
        <v>45</v>
      </c>
      <c r="B124" s="18">
        <v>800020591</v>
      </c>
      <c r="C124" s="18" t="s">
        <v>119</v>
      </c>
      <c r="D124" s="6" t="s">
        <v>18</v>
      </c>
      <c r="E124" s="22" t="s">
        <v>25</v>
      </c>
      <c r="F124" s="6"/>
      <c r="G124" s="27">
        <v>44162</v>
      </c>
      <c r="H124" s="29">
        <v>7425000</v>
      </c>
      <c r="I124" s="27">
        <f>+G124-29</f>
        <v>44133</v>
      </c>
    </row>
    <row r="125" spans="1:9 16384:16384">
      <c r="A125" s="6" t="s">
        <v>45</v>
      </c>
      <c r="B125" s="18">
        <v>800037979</v>
      </c>
      <c r="C125" s="18" t="s">
        <v>120</v>
      </c>
      <c r="D125" s="6" t="s">
        <v>18</v>
      </c>
      <c r="E125" s="22" t="s">
        <v>25</v>
      </c>
      <c r="F125" s="6"/>
      <c r="G125" s="27">
        <v>44162</v>
      </c>
      <c r="H125" s="29">
        <v>3548836</v>
      </c>
      <c r="I125" s="27">
        <f t="shared" ref="I125:I188" si="2">+G125-29</f>
        <v>44133</v>
      </c>
    </row>
    <row r="126" spans="1:9 16384:16384">
      <c r="A126" s="6" t="s">
        <v>45</v>
      </c>
      <c r="B126" s="18">
        <v>800066001</v>
      </c>
      <c r="C126" s="18" t="s">
        <v>121</v>
      </c>
      <c r="D126" s="6" t="s">
        <v>18</v>
      </c>
      <c r="E126" s="22" t="s">
        <v>25</v>
      </c>
      <c r="F126" s="6"/>
      <c r="G126" s="27">
        <v>44162</v>
      </c>
      <c r="H126" s="29">
        <v>2092809</v>
      </c>
      <c r="I126" s="27">
        <f t="shared" si="2"/>
        <v>44133</v>
      </c>
    </row>
    <row r="127" spans="1:9 16384:16384">
      <c r="A127" s="6" t="s">
        <v>45</v>
      </c>
      <c r="B127" s="18">
        <v>800067316</v>
      </c>
      <c r="C127" s="18" t="s">
        <v>122</v>
      </c>
      <c r="D127" s="6" t="s">
        <v>18</v>
      </c>
      <c r="E127" s="22" t="s">
        <v>25</v>
      </c>
      <c r="F127" s="6"/>
      <c r="G127" s="27">
        <v>44162</v>
      </c>
      <c r="H127" s="29">
        <v>135061456</v>
      </c>
      <c r="I127" s="27">
        <f t="shared" si="2"/>
        <v>44133</v>
      </c>
    </row>
    <row r="128" spans="1:9 16384:16384">
      <c r="A128" s="6" t="s">
        <v>45</v>
      </c>
      <c r="B128" s="18">
        <v>800074996</v>
      </c>
      <c r="C128" s="18" t="s">
        <v>123</v>
      </c>
      <c r="D128" s="6" t="s">
        <v>18</v>
      </c>
      <c r="E128" s="22" t="s">
        <v>25</v>
      </c>
      <c r="F128" s="6"/>
      <c r="G128" s="27">
        <v>44162</v>
      </c>
      <c r="H128" s="29">
        <v>2437045</v>
      </c>
      <c r="I128" s="27">
        <f t="shared" si="2"/>
        <v>44133</v>
      </c>
    </row>
    <row r="129" spans="1:9">
      <c r="A129" s="6" t="s">
        <v>45</v>
      </c>
      <c r="B129" s="18">
        <v>800084362</v>
      </c>
      <c r="C129" s="18" t="s">
        <v>124</v>
      </c>
      <c r="D129" s="6" t="s">
        <v>18</v>
      </c>
      <c r="E129" s="22" t="s">
        <v>25</v>
      </c>
      <c r="F129" s="6"/>
      <c r="G129" s="27">
        <v>44162</v>
      </c>
      <c r="H129" s="29">
        <v>2094463128</v>
      </c>
      <c r="I129" s="27">
        <f t="shared" si="2"/>
        <v>44133</v>
      </c>
    </row>
    <row r="130" spans="1:9">
      <c r="A130" s="6" t="s">
        <v>45</v>
      </c>
      <c r="B130" s="18">
        <v>800139366</v>
      </c>
      <c r="C130" s="18" t="s">
        <v>125</v>
      </c>
      <c r="D130" s="6" t="s">
        <v>18</v>
      </c>
      <c r="E130" s="22" t="s">
        <v>25</v>
      </c>
      <c r="F130" s="6"/>
      <c r="G130" s="27">
        <v>44162</v>
      </c>
      <c r="H130" s="29">
        <v>2002598</v>
      </c>
      <c r="I130" s="27">
        <f t="shared" si="2"/>
        <v>44133</v>
      </c>
    </row>
    <row r="131" spans="1:9">
      <c r="A131" s="6" t="s">
        <v>45</v>
      </c>
      <c r="B131" s="18">
        <v>800152970</v>
      </c>
      <c r="C131" s="18" t="s">
        <v>126</v>
      </c>
      <c r="D131" s="6" t="s">
        <v>18</v>
      </c>
      <c r="E131" s="22" t="s">
        <v>25</v>
      </c>
      <c r="F131" s="6"/>
      <c r="G131" s="27">
        <v>44162</v>
      </c>
      <c r="H131" s="29">
        <v>1430884</v>
      </c>
      <c r="I131" s="27">
        <f t="shared" si="2"/>
        <v>44133</v>
      </c>
    </row>
    <row r="132" spans="1:9">
      <c r="A132" s="6" t="s">
        <v>45</v>
      </c>
      <c r="B132" s="18">
        <v>800179870</v>
      </c>
      <c r="C132" s="18" t="s">
        <v>127</v>
      </c>
      <c r="D132" s="6" t="s">
        <v>18</v>
      </c>
      <c r="E132" s="22" t="s">
        <v>25</v>
      </c>
      <c r="F132" s="6"/>
      <c r="G132" s="27">
        <v>44162</v>
      </c>
      <c r="H132" s="29">
        <v>32874447</v>
      </c>
      <c r="I132" s="27">
        <f t="shared" si="2"/>
        <v>44133</v>
      </c>
    </row>
    <row r="133" spans="1:9">
      <c r="A133" s="6" t="s">
        <v>45</v>
      </c>
      <c r="B133" s="18">
        <v>800188304</v>
      </c>
      <c r="C133" s="18" t="s">
        <v>128</v>
      </c>
      <c r="D133" s="6" t="s">
        <v>18</v>
      </c>
      <c r="E133" s="22" t="s">
        <v>25</v>
      </c>
      <c r="F133" s="6"/>
      <c r="G133" s="27">
        <v>44162</v>
      </c>
      <c r="H133" s="29">
        <v>3558544</v>
      </c>
      <c r="I133" s="27">
        <f t="shared" si="2"/>
        <v>44133</v>
      </c>
    </row>
    <row r="134" spans="1:9">
      <c r="A134" s="6" t="s">
        <v>45</v>
      </c>
      <c r="B134" s="18">
        <v>800223618</v>
      </c>
      <c r="C134" s="18" t="s">
        <v>129</v>
      </c>
      <c r="D134" s="6" t="s">
        <v>18</v>
      </c>
      <c r="E134" s="22" t="s">
        <v>25</v>
      </c>
      <c r="F134" s="6"/>
      <c r="G134" s="27">
        <v>44162</v>
      </c>
      <c r="H134" s="29">
        <v>58053144</v>
      </c>
      <c r="I134" s="27">
        <f t="shared" si="2"/>
        <v>44133</v>
      </c>
    </row>
    <row r="135" spans="1:9">
      <c r="A135" s="6" t="s">
        <v>45</v>
      </c>
      <c r="B135" s="18">
        <v>800231235</v>
      </c>
      <c r="C135" s="18" t="s">
        <v>130</v>
      </c>
      <c r="D135" s="6" t="s">
        <v>18</v>
      </c>
      <c r="E135" s="22" t="s">
        <v>25</v>
      </c>
      <c r="F135" s="6"/>
      <c r="G135" s="27">
        <v>44162</v>
      </c>
      <c r="H135" s="29">
        <v>18876526</v>
      </c>
      <c r="I135" s="27">
        <f t="shared" si="2"/>
        <v>44133</v>
      </c>
    </row>
    <row r="136" spans="1:9">
      <c r="A136" s="6" t="s">
        <v>45</v>
      </c>
      <c r="B136" s="18">
        <v>805001506</v>
      </c>
      <c r="C136" s="18" t="s">
        <v>131</v>
      </c>
      <c r="D136" s="6" t="s">
        <v>18</v>
      </c>
      <c r="E136" s="22" t="s">
        <v>25</v>
      </c>
      <c r="F136" s="6"/>
      <c r="G136" s="27">
        <v>44162</v>
      </c>
      <c r="H136" s="29">
        <v>1603680</v>
      </c>
      <c r="I136" s="27">
        <f t="shared" si="2"/>
        <v>44133</v>
      </c>
    </row>
    <row r="137" spans="1:9">
      <c r="A137" s="6" t="s">
        <v>45</v>
      </c>
      <c r="B137" s="18">
        <v>805010659</v>
      </c>
      <c r="C137" s="18" t="s">
        <v>132</v>
      </c>
      <c r="D137" s="6" t="s">
        <v>18</v>
      </c>
      <c r="E137" s="22" t="s">
        <v>25</v>
      </c>
      <c r="F137" s="6"/>
      <c r="G137" s="27">
        <v>44162</v>
      </c>
      <c r="H137" s="29">
        <v>7261440</v>
      </c>
      <c r="I137" s="27">
        <f t="shared" si="2"/>
        <v>44133</v>
      </c>
    </row>
    <row r="138" spans="1:9">
      <c r="A138" s="6" t="s">
        <v>45</v>
      </c>
      <c r="B138" s="18">
        <v>805016107</v>
      </c>
      <c r="C138" s="18" t="s">
        <v>133</v>
      </c>
      <c r="D138" s="6" t="s">
        <v>18</v>
      </c>
      <c r="E138" s="22" t="s">
        <v>25</v>
      </c>
      <c r="F138" s="6"/>
      <c r="G138" s="27">
        <v>44162</v>
      </c>
      <c r="H138" s="29">
        <v>5128540</v>
      </c>
      <c r="I138" s="27">
        <f t="shared" si="2"/>
        <v>44133</v>
      </c>
    </row>
    <row r="139" spans="1:9">
      <c r="A139" s="6" t="s">
        <v>45</v>
      </c>
      <c r="B139" s="18">
        <v>805017681</v>
      </c>
      <c r="C139" s="18" t="s">
        <v>134</v>
      </c>
      <c r="D139" s="6" t="s">
        <v>18</v>
      </c>
      <c r="E139" s="22" t="s">
        <v>25</v>
      </c>
      <c r="F139" s="6"/>
      <c r="G139" s="27">
        <v>44162</v>
      </c>
      <c r="H139" s="29">
        <v>4154423</v>
      </c>
      <c r="I139" s="27">
        <f t="shared" si="2"/>
        <v>44133</v>
      </c>
    </row>
    <row r="140" spans="1:9">
      <c r="A140" s="6" t="s">
        <v>45</v>
      </c>
      <c r="B140" s="18">
        <v>805021222</v>
      </c>
      <c r="C140" s="18" t="s">
        <v>135</v>
      </c>
      <c r="D140" s="6" t="s">
        <v>18</v>
      </c>
      <c r="E140" s="22" t="s">
        <v>25</v>
      </c>
      <c r="F140" s="6"/>
      <c r="G140" s="27">
        <v>44162</v>
      </c>
      <c r="H140" s="29">
        <v>1055000</v>
      </c>
      <c r="I140" s="27">
        <f t="shared" si="2"/>
        <v>44133</v>
      </c>
    </row>
    <row r="141" spans="1:9">
      <c r="A141" s="6" t="s">
        <v>45</v>
      </c>
      <c r="B141" s="18">
        <v>805027261</v>
      </c>
      <c r="C141" s="18" t="s">
        <v>136</v>
      </c>
      <c r="D141" s="6" t="s">
        <v>18</v>
      </c>
      <c r="E141" s="22" t="s">
        <v>25</v>
      </c>
      <c r="F141" s="6"/>
      <c r="G141" s="27">
        <v>44162</v>
      </c>
      <c r="H141" s="29">
        <v>2242818</v>
      </c>
      <c r="I141" s="27">
        <f t="shared" si="2"/>
        <v>44133</v>
      </c>
    </row>
    <row r="142" spans="1:9">
      <c r="A142" s="6" t="s">
        <v>45</v>
      </c>
      <c r="B142" s="18">
        <v>805027287</v>
      </c>
      <c r="C142" s="18" t="s">
        <v>137</v>
      </c>
      <c r="D142" s="6" t="s">
        <v>18</v>
      </c>
      <c r="E142" s="22" t="s">
        <v>25</v>
      </c>
      <c r="F142" s="6"/>
      <c r="G142" s="27">
        <v>44162</v>
      </c>
      <c r="H142" s="29">
        <v>5273900</v>
      </c>
      <c r="I142" s="27">
        <f t="shared" si="2"/>
        <v>44133</v>
      </c>
    </row>
    <row r="143" spans="1:9">
      <c r="A143" s="6" t="s">
        <v>45</v>
      </c>
      <c r="B143" s="18">
        <v>805027289</v>
      </c>
      <c r="C143" s="18" t="s">
        <v>138</v>
      </c>
      <c r="D143" s="6" t="s">
        <v>18</v>
      </c>
      <c r="E143" s="22" t="s">
        <v>25</v>
      </c>
      <c r="F143" s="6"/>
      <c r="G143" s="27">
        <v>44162</v>
      </c>
      <c r="H143" s="29">
        <v>10882855</v>
      </c>
      <c r="I143" s="27">
        <f t="shared" si="2"/>
        <v>44133</v>
      </c>
    </row>
    <row r="144" spans="1:9">
      <c r="A144" s="6" t="s">
        <v>45</v>
      </c>
      <c r="B144" s="18">
        <v>805027337</v>
      </c>
      <c r="C144" s="18" t="s">
        <v>139</v>
      </c>
      <c r="D144" s="6" t="s">
        <v>18</v>
      </c>
      <c r="E144" s="22" t="s">
        <v>25</v>
      </c>
      <c r="F144" s="6"/>
      <c r="G144" s="27">
        <v>44162</v>
      </c>
      <c r="H144" s="29">
        <v>7089981</v>
      </c>
      <c r="I144" s="27">
        <f t="shared" si="2"/>
        <v>44133</v>
      </c>
    </row>
    <row r="145" spans="1:9">
      <c r="A145" s="6" t="s">
        <v>45</v>
      </c>
      <c r="B145" s="18">
        <v>805027743</v>
      </c>
      <c r="C145" s="18" t="s">
        <v>140</v>
      </c>
      <c r="D145" s="6" t="s">
        <v>18</v>
      </c>
      <c r="E145" s="22" t="s">
        <v>25</v>
      </c>
      <c r="F145" s="6"/>
      <c r="G145" s="27">
        <v>44162</v>
      </c>
      <c r="H145" s="29">
        <v>1665690</v>
      </c>
      <c r="I145" s="27">
        <f t="shared" si="2"/>
        <v>44133</v>
      </c>
    </row>
    <row r="146" spans="1:9">
      <c r="A146" s="6" t="s">
        <v>45</v>
      </c>
      <c r="B146" s="18">
        <v>805028530</v>
      </c>
      <c r="C146" s="18" t="s">
        <v>141</v>
      </c>
      <c r="D146" s="6" t="s">
        <v>18</v>
      </c>
      <c r="E146" s="22" t="s">
        <v>25</v>
      </c>
      <c r="F146" s="6"/>
      <c r="G146" s="27">
        <v>44162</v>
      </c>
      <c r="H146" s="29">
        <v>1789860</v>
      </c>
      <c r="I146" s="27">
        <f t="shared" si="2"/>
        <v>44133</v>
      </c>
    </row>
    <row r="147" spans="1:9">
      <c r="A147" s="6" t="s">
        <v>45</v>
      </c>
      <c r="B147" s="18">
        <v>810001159</v>
      </c>
      <c r="C147" s="18" t="s">
        <v>142</v>
      </c>
      <c r="D147" s="6" t="s">
        <v>18</v>
      </c>
      <c r="E147" s="22" t="s">
        <v>25</v>
      </c>
      <c r="F147" s="6"/>
      <c r="G147" s="27">
        <v>44162</v>
      </c>
      <c r="H147" s="29">
        <v>1967365</v>
      </c>
      <c r="I147" s="27">
        <f t="shared" si="2"/>
        <v>44133</v>
      </c>
    </row>
    <row r="148" spans="1:9">
      <c r="A148" s="6" t="s">
        <v>45</v>
      </c>
      <c r="B148" s="18">
        <v>810001392</v>
      </c>
      <c r="C148" s="18" t="s">
        <v>143</v>
      </c>
      <c r="D148" s="6" t="s">
        <v>18</v>
      </c>
      <c r="E148" s="22" t="s">
        <v>25</v>
      </c>
      <c r="F148" s="6"/>
      <c r="G148" s="27">
        <v>44162</v>
      </c>
      <c r="H148" s="29">
        <v>8871618</v>
      </c>
      <c r="I148" s="27">
        <f t="shared" si="2"/>
        <v>44133</v>
      </c>
    </row>
    <row r="149" spans="1:9">
      <c r="A149" s="6" t="s">
        <v>45</v>
      </c>
      <c r="B149" s="18">
        <v>813001952</v>
      </c>
      <c r="C149" s="18" t="s">
        <v>144</v>
      </c>
      <c r="D149" s="6" t="s">
        <v>18</v>
      </c>
      <c r="E149" s="22" t="s">
        <v>25</v>
      </c>
      <c r="F149" s="6"/>
      <c r="G149" s="27">
        <v>44162</v>
      </c>
      <c r="H149" s="29">
        <v>1011874</v>
      </c>
      <c r="I149" s="27">
        <f t="shared" si="2"/>
        <v>44133</v>
      </c>
    </row>
    <row r="150" spans="1:9">
      <c r="A150" s="6" t="s">
        <v>45</v>
      </c>
      <c r="B150" s="18">
        <v>813002940</v>
      </c>
      <c r="C150" s="18" t="s">
        <v>145</v>
      </c>
      <c r="D150" s="6" t="s">
        <v>18</v>
      </c>
      <c r="E150" s="22" t="s">
        <v>25</v>
      </c>
      <c r="F150" s="6"/>
      <c r="G150" s="27">
        <v>44162</v>
      </c>
      <c r="H150" s="29">
        <v>4134673</v>
      </c>
      <c r="I150" s="27">
        <f t="shared" si="2"/>
        <v>44133</v>
      </c>
    </row>
    <row r="151" spans="1:9">
      <c r="A151" s="6" t="s">
        <v>45</v>
      </c>
      <c r="B151" s="18">
        <v>813005295</v>
      </c>
      <c r="C151" s="18" t="s">
        <v>146</v>
      </c>
      <c r="D151" s="6" t="s">
        <v>18</v>
      </c>
      <c r="E151" s="22" t="s">
        <v>25</v>
      </c>
      <c r="F151" s="6"/>
      <c r="G151" s="27">
        <v>44162</v>
      </c>
      <c r="H151" s="29">
        <v>6830993</v>
      </c>
      <c r="I151" s="27">
        <f t="shared" si="2"/>
        <v>44133</v>
      </c>
    </row>
    <row r="152" spans="1:9">
      <c r="A152" s="6" t="s">
        <v>45</v>
      </c>
      <c r="B152" s="18">
        <v>813008574</v>
      </c>
      <c r="C152" s="18" t="s">
        <v>147</v>
      </c>
      <c r="D152" s="6" t="s">
        <v>18</v>
      </c>
      <c r="E152" s="22" t="s">
        <v>25</v>
      </c>
      <c r="F152" s="6"/>
      <c r="G152" s="27">
        <v>44162</v>
      </c>
      <c r="H152" s="29">
        <v>61314078</v>
      </c>
      <c r="I152" s="27">
        <f t="shared" si="2"/>
        <v>44133</v>
      </c>
    </row>
    <row r="153" spans="1:9">
      <c r="A153" s="6" t="s">
        <v>45</v>
      </c>
      <c r="B153" s="18">
        <v>813011577</v>
      </c>
      <c r="C153" s="18" t="s">
        <v>148</v>
      </c>
      <c r="D153" s="6" t="s">
        <v>18</v>
      </c>
      <c r="E153" s="22" t="s">
        <v>25</v>
      </c>
      <c r="F153" s="6"/>
      <c r="G153" s="27">
        <v>44162</v>
      </c>
      <c r="H153" s="29">
        <v>18643303</v>
      </c>
      <c r="I153" s="27">
        <f t="shared" si="2"/>
        <v>44133</v>
      </c>
    </row>
    <row r="154" spans="1:9">
      <c r="A154" s="6" t="s">
        <v>45</v>
      </c>
      <c r="B154" s="18">
        <v>814000049</v>
      </c>
      <c r="C154" s="18" t="s">
        <v>149</v>
      </c>
      <c r="D154" s="6" t="s">
        <v>18</v>
      </c>
      <c r="E154" s="22" t="s">
        <v>25</v>
      </c>
      <c r="F154" s="6"/>
      <c r="G154" s="27">
        <v>44162</v>
      </c>
      <c r="H154" s="29">
        <v>6439766</v>
      </c>
      <c r="I154" s="27">
        <f t="shared" si="2"/>
        <v>44133</v>
      </c>
    </row>
    <row r="155" spans="1:9">
      <c r="A155" s="6" t="s">
        <v>45</v>
      </c>
      <c r="B155" s="18">
        <v>814000839</v>
      </c>
      <c r="C155" s="18" t="s">
        <v>150</v>
      </c>
      <c r="D155" s="6" t="s">
        <v>18</v>
      </c>
      <c r="E155" s="22" t="s">
        <v>25</v>
      </c>
      <c r="F155" s="6"/>
      <c r="G155" s="27">
        <v>44162</v>
      </c>
      <c r="H155" s="29">
        <v>3411735</v>
      </c>
      <c r="I155" s="27">
        <f t="shared" si="2"/>
        <v>44133</v>
      </c>
    </row>
    <row r="156" spans="1:9">
      <c r="A156" s="6" t="s">
        <v>45</v>
      </c>
      <c r="B156" s="18">
        <v>814001329</v>
      </c>
      <c r="C156" s="18" t="s">
        <v>151</v>
      </c>
      <c r="D156" s="6" t="s">
        <v>18</v>
      </c>
      <c r="E156" s="22" t="s">
        <v>25</v>
      </c>
      <c r="F156" s="6"/>
      <c r="G156" s="27">
        <v>44162</v>
      </c>
      <c r="H156" s="29">
        <v>116320729</v>
      </c>
      <c r="I156" s="27">
        <f t="shared" si="2"/>
        <v>44133</v>
      </c>
    </row>
    <row r="157" spans="1:9">
      <c r="A157" s="6" t="s">
        <v>45</v>
      </c>
      <c r="B157" s="18">
        <v>814001594</v>
      </c>
      <c r="C157" s="18" t="s">
        <v>152</v>
      </c>
      <c r="D157" s="6" t="s">
        <v>18</v>
      </c>
      <c r="E157" s="22" t="s">
        <v>25</v>
      </c>
      <c r="F157" s="6"/>
      <c r="G157" s="27">
        <v>44162</v>
      </c>
      <c r="H157" s="29">
        <v>303485</v>
      </c>
      <c r="I157" s="27">
        <f t="shared" si="2"/>
        <v>44133</v>
      </c>
    </row>
    <row r="158" spans="1:9">
      <c r="A158" s="6" t="s">
        <v>45</v>
      </c>
      <c r="B158" s="18">
        <v>814002261</v>
      </c>
      <c r="C158" s="18" t="s">
        <v>153</v>
      </c>
      <c r="D158" s="6" t="s">
        <v>18</v>
      </c>
      <c r="E158" s="22" t="s">
        <v>25</v>
      </c>
      <c r="F158" s="6"/>
      <c r="G158" s="27">
        <v>44162</v>
      </c>
      <c r="H158" s="29">
        <v>5249546</v>
      </c>
      <c r="I158" s="27">
        <f t="shared" si="2"/>
        <v>44133</v>
      </c>
    </row>
    <row r="159" spans="1:9">
      <c r="A159" s="6" t="s">
        <v>45</v>
      </c>
      <c r="B159" s="18">
        <v>814003182</v>
      </c>
      <c r="C159" s="18" t="s">
        <v>154</v>
      </c>
      <c r="D159" s="6" t="s">
        <v>18</v>
      </c>
      <c r="E159" s="22" t="s">
        <v>25</v>
      </c>
      <c r="F159" s="6"/>
      <c r="G159" s="27">
        <v>44162</v>
      </c>
      <c r="H159" s="29">
        <v>3574461</v>
      </c>
      <c r="I159" s="27">
        <f t="shared" si="2"/>
        <v>44133</v>
      </c>
    </row>
    <row r="160" spans="1:9">
      <c r="A160" s="6" t="s">
        <v>45</v>
      </c>
      <c r="B160" s="18">
        <v>814003448</v>
      </c>
      <c r="C160" s="18" t="s">
        <v>155</v>
      </c>
      <c r="D160" s="6" t="s">
        <v>18</v>
      </c>
      <c r="E160" s="22" t="s">
        <v>25</v>
      </c>
      <c r="F160" s="6"/>
      <c r="G160" s="27">
        <v>44162</v>
      </c>
      <c r="H160" s="29">
        <v>1734824</v>
      </c>
      <c r="I160" s="27">
        <f t="shared" si="2"/>
        <v>44133</v>
      </c>
    </row>
    <row r="161" spans="1:9">
      <c r="A161" s="6" t="s">
        <v>45</v>
      </c>
      <c r="B161" s="18">
        <v>814003898</v>
      </c>
      <c r="C161" s="18" t="s">
        <v>104</v>
      </c>
      <c r="D161" s="6" t="s">
        <v>18</v>
      </c>
      <c r="E161" s="22" t="s">
        <v>25</v>
      </c>
      <c r="F161" s="6"/>
      <c r="G161" s="27">
        <v>44162</v>
      </c>
      <c r="H161" s="29">
        <v>138380512</v>
      </c>
      <c r="I161" s="27">
        <f t="shared" si="2"/>
        <v>44133</v>
      </c>
    </row>
    <row r="162" spans="1:9">
      <c r="A162" s="6" t="s">
        <v>45</v>
      </c>
      <c r="B162" s="18">
        <v>814005647</v>
      </c>
      <c r="C162" s="18" t="s">
        <v>156</v>
      </c>
      <c r="D162" s="6" t="s">
        <v>18</v>
      </c>
      <c r="E162" s="22" t="s">
        <v>25</v>
      </c>
      <c r="F162" s="6"/>
      <c r="G162" s="27">
        <v>44162</v>
      </c>
      <c r="H162" s="29">
        <v>894731</v>
      </c>
      <c r="I162" s="27">
        <f t="shared" si="2"/>
        <v>44133</v>
      </c>
    </row>
    <row r="163" spans="1:9">
      <c r="A163" s="6" t="s">
        <v>45</v>
      </c>
      <c r="B163" s="18">
        <v>814005760</v>
      </c>
      <c r="C163" s="18" t="s">
        <v>157</v>
      </c>
      <c r="D163" s="6" t="s">
        <v>18</v>
      </c>
      <c r="E163" s="22" t="s">
        <v>25</v>
      </c>
      <c r="F163" s="6"/>
      <c r="G163" s="27">
        <v>44162</v>
      </c>
      <c r="H163" s="29">
        <v>4680345</v>
      </c>
      <c r="I163" s="27">
        <f t="shared" si="2"/>
        <v>44133</v>
      </c>
    </row>
    <row r="164" spans="1:9">
      <c r="A164" s="6" t="s">
        <v>45</v>
      </c>
      <c r="B164" s="18">
        <v>814006009</v>
      </c>
      <c r="C164" s="18" t="s">
        <v>158</v>
      </c>
      <c r="D164" s="6" t="s">
        <v>18</v>
      </c>
      <c r="E164" s="22" t="s">
        <v>25</v>
      </c>
      <c r="F164" s="6"/>
      <c r="G164" s="27">
        <v>44162</v>
      </c>
      <c r="H164" s="29">
        <v>54675165</v>
      </c>
      <c r="I164" s="27">
        <f t="shared" si="2"/>
        <v>44133</v>
      </c>
    </row>
    <row r="165" spans="1:9">
      <c r="A165" s="6" t="s">
        <v>45</v>
      </c>
      <c r="B165" s="18">
        <v>814006248</v>
      </c>
      <c r="C165" s="18" t="s">
        <v>159</v>
      </c>
      <c r="D165" s="6" t="s">
        <v>18</v>
      </c>
      <c r="E165" s="22" t="s">
        <v>25</v>
      </c>
      <c r="F165" s="6"/>
      <c r="G165" s="27">
        <v>44162</v>
      </c>
      <c r="H165" s="29">
        <v>272618616</v>
      </c>
      <c r="I165" s="27">
        <f t="shared" si="2"/>
        <v>44133</v>
      </c>
    </row>
    <row r="166" spans="1:9">
      <c r="A166" s="6" t="s">
        <v>45</v>
      </c>
      <c r="B166" s="18">
        <v>814006607</v>
      </c>
      <c r="C166" s="18" t="s">
        <v>160</v>
      </c>
      <c r="D166" s="6" t="s">
        <v>18</v>
      </c>
      <c r="E166" s="22" t="s">
        <v>25</v>
      </c>
      <c r="F166" s="6"/>
      <c r="G166" s="27">
        <v>44162</v>
      </c>
      <c r="H166" s="29">
        <v>3294413</v>
      </c>
      <c r="I166" s="27">
        <f t="shared" si="2"/>
        <v>44133</v>
      </c>
    </row>
    <row r="167" spans="1:9">
      <c r="A167" s="6" t="s">
        <v>45</v>
      </c>
      <c r="B167" s="18">
        <v>814006632</v>
      </c>
      <c r="C167" s="18" t="s">
        <v>161</v>
      </c>
      <c r="D167" s="6" t="s">
        <v>18</v>
      </c>
      <c r="E167" s="22" t="s">
        <v>25</v>
      </c>
      <c r="F167" s="6"/>
      <c r="G167" s="27">
        <v>44162</v>
      </c>
      <c r="H167" s="29">
        <v>1236611</v>
      </c>
      <c r="I167" s="27">
        <f t="shared" si="2"/>
        <v>44133</v>
      </c>
    </row>
    <row r="168" spans="1:9">
      <c r="A168" s="6" t="s">
        <v>45</v>
      </c>
      <c r="B168" s="18">
        <v>814006654</v>
      </c>
      <c r="C168" s="18" t="s">
        <v>162</v>
      </c>
      <c r="D168" s="6" t="s">
        <v>18</v>
      </c>
      <c r="E168" s="22" t="s">
        <v>25</v>
      </c>
      <c r="F168" s="6"/>
      <c r="G168" s="27">
        <v>44162</v>
      </c>
      <c r="H168" s="29">
        <v>2062599</v>
      </c>
      <c r="I168" s="27">
        <f t="shared" si="2"/>
        <v>44133</v>
      </c>
    </row>
    <row r="169" spans="1:9">
      <c r="A169" s="6" t="s">
        <v>45</v>
      </c>
      <c r="B169" s="18">
        <v>814006908</v>
      </c>
      <c r="C169" s="18" t="s">
        <v>163</v>
      </c>
      <c r="D169" s="6" t="s">
        <v>18</v>
      </c>
      <c r="E169" s="22" t="s">
        <v>25</v>
      </c>
      <c r="F169" s="6"/>
      <c r="G169" s="27">
        <v>44162</v>
      </c>
      <c r="H169" s="29">
        <v>7257653</v>
      </c>
      <c r="I169" s="27">
        <f t="shared" si="2"/>
        <v>44133</v>
      </c>
    </row>
    <row r="170" spans="1:9">
      <c r="A170" s="6" t="s">
        <v>45</v>
      </c>
      <c r="B170" s="18">
        <v>814007107</v>
      </c>
      <c r="C170" s="18" t="s">
        <v>164</v>
      </c>
      <c r="D170" s="6" t="s">
        <v>18</v>
      </c>
      <c r="E170" s="22" t="s">
        <v>25</v>
      </c>
      <c r="F170" s="6"/>
      <c r="G170" s="27">
        <v>44162</v>
      </c>
      <c r="H170" s="29">
        <v>109129664</v>
      </c>
      <c r="I170" s="27">
        <f t="shared" si="2"/>
        <v>44133</v>
      </c>
    </row>
    <row r="171" spans="1:9">
      <c r="A171" s="6" t="s">
        <v>45</v>
      </c>
      <c r="B171" s="18">
        <v>814007194</v>
      </c>
      <c r="C171" s="18" t="s">
        <v>165</v>
      </c>
      <c r="D171" s="6" t="s">
        <v>18</v>
      </c>
      <c r="E171" s="22" t="s">
        <v>25</v>
      </c>
      <c r="F171" s="6"/>
      <c r="G171" s="27">
        <v>44162</v>
      </c>
      <c r="H171" s="29">
        <v>527266</v>
      </c>
      <c r="I171" s="27">
        <f t="shared" si="2"/>
        <v>44133</v>
      </c>
    </row>
    <row r="172" spans="1:9">
      <c r="A172" s="6" t="s">
        <v>45</v>
      </c>
      <c r="B172" s="18">
        <v>815000316</v>
      </c>
      <c r="C172" s="18" t="s">
        <v>166</v>
      </c>
      <c r="D172" s="6" t="s">
        <v>18</v>
      </c>
      <c r="E172" s="22" t="s">
        <v>25</v>
      </c>
      <c r="F172" s="6"/>
      <c r="G172" s="27">
        <v>44162</v>
      </c>
      <c r="H172" s="29">
        <v>1086031</v>
      </c>
      <c r="I172" s="27">
        <f t="shared" si="2"/>
        <v>44133</v>
      </c>
    </row>
    <row r="173" spans="1:9">
      <c r="A173" s="6" t="s">
        <v>45</v>
      </c>
      <c r="B173" s="18">
        <v>817000162</v>
      </c>
      <c r="C173" s="18" t="s">
        <v>35</v>
      </c>
      <c r="D173" s="6" t="s">
        <v>18</v>
      </c>
      <c r="E173" s="22" t="s">
        <v>25</v>
      </c>
      <c r="F173" s="6"/>
      <c r="G173" s="27">
        <v>44162</v>
      </c>
      <c r="H173" s="29">
        <v>91938106</v>
      </c>
      <c r="I173" s="27">
        <f t="shared" si="2"/>
        <v>44133</v>
      </c>
    </row>
    <row r="174" spans="1:9">
      <c r="A174" s="6" t="s">
        <v>45</v>
      </c>
      <c r="B174" s="18">
        <v>817003166</v>
      </c>
      <c r="C174" s="18" t="s">
        <v>167</v>
      </c>
      <c r="D174" s="6" t="s">
        <v>18</v>
      </c>
      <c r="E174" s="22" t="s">
        <v>25</v>
      </c>
      <c r="F174" s="6"/>
      <c r="G174" s="27">
        <v>44162</v>
      </c>
      <c r="H174" s="29">
        <v>468851592</v>
      </c>
      <c r="I174" s="27">
        <f t="shared" si="2"/>
        <v>44133</v>
      </c>
    </row>
    <row r="175" spans="1:9">
      <c r="A175" s="6" t="s">
        <v>45</v>
      </c>
      <c r="B175" s="18">
        <v>817003237</v>
      </c>
      <c r="C175" s="18" t="s">
        <v>168</v>
      </c>
      <c r="D175" s="6" t="s">
        <v>18</v>
      </c>
      <c r="E175" s="22" t="s">
        <v>25</v>
      </c>
      <c r="F175" s="6"/>
      <c r="G175" s="27">
        <v>44162</v>
      </c>
      <c r="H175" s="29">
        <v>6941350</v>
      </c>
      <c r="I175" s="27">
        <f t="shared" si="2"/>
        <v>44133</v>
      </c>
    </row>
    <row r="176" spans="1:9">
      <c r="A176" s="6" t="s">
        <v>45</v>
      </c>
      <c r="B176" s="18">
        <v>817003532</v>
      </c>
      <c r="C176" s="18" t="s">
        <v>169</v>
      </c>
      <c r="D176" s="6" t="s">
        <v>18</v>
      </c>
      <c r="E176" s="22" t="s">
        <v>25</v>
      </c>
      <c r="F176" s="6"/>
      <c r="G176" s="27">
        <v>44162</v>
      </c>
      <c r="H176" s="29">
        <v>9180028</v>
      </c>
      <c r="I176" s="27">
        <f t="shared" si="2"/>
        <v>44133</v>
      </c>
    </row>
    <row r="177" spans="1:9">
      <c r="A177" s="6" t="s">
        <v>45</v>
      </c>
      <c r="B177" s="18">
        <v>820005389</v>
      </c>
      <c r="C177" s="18" t="s">
        <v>170</v>
      </c>
      <c r="D177" s="6" t="s">
        <v>18</v>
      </c>
      <c r="E177" s="22" t="s">
        <v>25</v>
      </c>
      <c r="F177" s="6"/>
      <c r="G177" s="27">
        <v>44162</v>
      </c>
      <c r="H177" s="29">
        <v>1589791</v>
      </c>
      <c r="I177" s="27">
        <f t="shared" si="2"/>
        <v>44133</v>
      </c>
    </row>
    <row r="178" spans="1:9">
      <c r="A178" s="6" t="s">
        <v>45</v>
      </c>
      <c r="B178" s="18">
        <v>822006595</v>
      </c>
      <c r="C178" s="18" t="s">
        <v>171</v>
      </c>
      <c r="D178" s="6" t="s">
        <v>18</v>
      </c>
      <c r="E178" s="22" t="s">
        <v>25</v>
      </c>
      <c r="F178" s="6"/>
      <c r="G178" s="27">
        <v>44162</v>
      </c>
      <c r="H178" s="29">
        <v>20146271</v>
      </c>
      <c r="I178" s="27">
        <f t="shared" si="2"/>
        <v>44133</v>
      </c>
    </row>
    <row r="179" spans="1:9">
      <c r="A179" s="6" t="s">
        <v>45</v>
      </c>
      <c r="B179" s="18">
        <v>830009112</v>
      </c>
      <c r="C179" s="18" t="s">
        <v>172</v>
      </c>
      <c r="D179" s="6" t="s">
        <v>18</v>
      </c>
      <c r="E179" s="22" t="s">
        <v>25</v>
      </c>
      <c r="F179" s="6"/>
      <c r="G179" s="27">
        <v>44162</v>
      </c>
      <c r="H179" s="29">
        <v>14662346</v>
      </c>
      <c r="I179" s="27">
        <f t="shared" si="2"/>
        <v>44133</v>
      </c>
    </row>
    <row r="180" spans="1:9">
      <c r="A180" s="6" t="s">
        <v>45</v>
      </c>
      <c r="B180" s="18">
        <v>830079690</v>
      </c>
      <c r="C180" s="18" t="s">
        <v>173</v>
      </c>
      <c r="D180" s="6" t="s">
        <v>18</v>
      </c>
      <c r="E180" s="22" t="s">
        <v>25</v>
      </c>
      <c r="F180" s="6"/>
      <c r="G180" s="27">
        <v>44162</v>
      </c>
      <c r="H180" s="29">
        <v>13279000</v>
      </c>
      <c r="I180" s="27">
        <f t="shared" si="2"/>
        <v>44133</v>
      </c>
    </row>
    <row r="181" spans="1:9">
      <c r="A181" s="6" t="s">
        <v>45</v>
      </c>
      <c r="B181" s="18">
        <v>830142044</v>
      </c>
      <c r="C181" s="18" t="s">
        <v>174</v>
      </c>
      <c r="D181" s="6" t="s">
        <v>18</v>
      </c>
      <c r="E181" s="22" t="s">
        <v>25</v>
      </c>
      <c r="F181" s="6"/>
      <c r="G181" s="27">
        <v>44162</v>
      </c>
      <c r="H181" s="29">
        <v>1375333</v>
      </c>
      <c r="I181" s="27">
        <f t="shared" si="2"/>
        <v>44133</v>
      </c>
    </row>
    <row r="182" spans="1:9">
      <c r="A182" s="6" t="s">
        <v>45</v>
      </c>
      <c r="B182" s="18">
        <v>830514240</v>
      </c>
      <c r="C182" s="18" t="s">
        <v>175</v>
      </c>
      <c r="D182" s="6" t="s">
        <v>18</v>
      </c>
      <c r="E182" s="22" t="s">
        <v>25</v>
      </c>
      <c r="F182" s="6"/>
      <c r="G182" s="27">
        <v>44162</v>
      </c>
      <c r="H182" s="29">
        <v>1216898</v>
      </c>
      <c r="I182" s="27">
        <f t="shared" si="2"/>
        <v>44133</v>
      </c>
    </row>
    <row r="183" spans="1:9">
      <c r="A183" s="6" t="s">
        <v>45</v>
      </c>
      <c r="B183" s="18">
        <v>837000084</v>
      </c>
      <c r="C183" s="18" t="s">
        <v>176</v>
      </c>
      <c r="D183" s="6" t="s">
        <v>18</v>
      </c>
      <c r="E183" s="22" t="s">
        <v>25</v>
      </c>
      <c r="F183" s="6"/>
      <c r="G183" s="27">
        <v>44162</v>
      </c>
      <c r="H183" s="29">
        <v>60231879</v>
      </c>
      <c r="I183" s="27">
        <f t="shared" si="2"/>
        <v>44133</v>
      </c>
    </row>
    <row r="184" spans="1:9">
      <c r="A184" s="6" t="s">
        <v>45</v>
      </c>
      <c r="B184" s="18">
        <v>837000096</v>
      </c>
      <c r="C184" s="18" t="s">
        <v>177</v>
      </c>
      <c r="D184" s="6" t="s">
        <v>18</v>
      </c>
      <c r="E184" s="22" t="s">
        <v>25</v>
      </c>
      <c r="F184" s="6"/>
      <c r="G184" s="27">
        <v>44162</v>
      </c>
      <c r="H184" s="29">
        <v>1970860</v>
      </c>
      <c r="I184" s="27">
        <f t="shared" si="2"/>
        <v>44133</v>
      </c>
    </row>
    <row r="185" spans="1:9">
      <c r="A185" s="6" t="s">
        <v>45</v>
      </c>
      <c r="B185" s="18">
        <v>837000286</v>
      </c>
      <c r="C185" s="18" t="s">
        <v>178</v>
      </c>
      <c r="D185" s="6" t="s">
        <v>18</v>
      </c>
      <c r="E185" s="22" t="s">
        <v>25</v>
      </c>
      <c r="F185" s="6"/>
      <c r="G185" s="27">
        <v>44162</v>
      </c>
      <c r="H185" s="29">
        <v>5703354</v>
      </c>
      <c r="I185" s="27">
        <f t="shared" si="2"/>
        <v>44133</v>
      </c>
    </row>
    <row r="186" spans="1:9">
      <c r="A186" s="6" t="s">
        <v>45</v>
      </c>
      <c r="B186" s="18">
        <v>837000708</v>
      </c>
      <c r="C186" s="18" t="s">
        <v>179</v>
      </c>
      <c r="D186" s="6" t="s">
        <v>18</v>
      </c>
      <c r="E186" s="22" t="s">
        <v>25</v>
      </c>
      <c r="F186" s="6"/>
      <c r="G186" s="27">
        <v>44162</v>
      </c>
      <c r="H186" s="29">
        <v>10254164</v>
      </c>
      <c r="I186" s="27">
        <f t="shared" si="2"/>
        <v>44133</v>
      </c>
    </row>
    <row r="187" spans="1:9">
      <c r="A187" s="6" t="s">
        <v>45</v>
      </c>
      <c r="B187" s="18">
        <v>837000974</v>
      </c>
      <c r="C187" s="18" t="s">
        <v>180</v>
      </c>
      <c r="D187" s="6" t="s">
        <v>18</v>
      </c>
      <c r="E187" s="22" t="s">
        <v>25</v>
      </c>
      <c r="F187" s="6"/>
      <c r="G187" s="27">
        <v>44162</v>
      </c>
      <c r="H187" s="29">
        <v>936355619</v>
      </c>
      <c r="I187" s="27">
        <f t="shared" si="2"/>
        <v>44133</v>
      </c>
    </row>
    <row r="188" spans="1:9">
      <c r="A188" s="6" t="s">
        <v>45</v>
      </c>
      <c r="B188" s="18">
        <v>837000997</v>
      </c>
      <c r="C188" s="18" t="s">
        <v>181</v>
      </c>
      <c r="D188" s="6" t="s">
        <v>18</v>
      </c>
      <c r="E188" s="22" t="s">
        <v>25</v>
      </c>
      <c r="F188" s="6"/>
      <c r="G188" s="27">
        <v>44162</v>
      </c>
      <c r="H188" s="29">
        <v>8633275</v>
      </c>
      <c r="I188" s="27">
        <f t="shared" si="2"/>
        <v>44133</v>
      </c>
    </row>
    <row r="189" spans="1:9">
      <c r="A189" s="6" t="s">
        <v>45</v>
      </c>
      <c r="B189" s="18">
        <v>838000096</v>
      </c>
      <c r="C189" s="18" t="s">
        <v>182</v>
      </c>
      <c r="D189" s="6" t="s">
        <v>18</v>
      </c>
      <c r="E189" s="22" t="s">
        <v>25</v>
      </c>
      <c r="F189" s="6"/>
      <c r="G189" s="27">
        <v>44162</v>
      </c>
      <c r="H189" s="29">
        <v>142055771</v>
      </c>
      <c r="I189" s="27">
        <f t="shared" ref="I189:I252" si="3">+G189-29</f>
        <v>44133</v>
      </c>
    </row>
    <row r="190" spans="1:9">
      <c r="A190" s="6" t="s">
        <v>45</v>
      </c>
      <c r="B190" s="18">
        <v>842000004</v>
      </c>
      <c r="C190" s="18" t="s">
        <v>183</v>
      </c>
      <c r="D190" s="6" t="s">
        <v>18</v>
      </c>
      <c r="E190" s="22" t="s">
        <v>25</v>
      </c>
      <c r="F190" s="6"/>
      <c r="G190" s="27">
        <v>44162</v>
      </c>
      <c r="H190" s="29">
        <v>60160402</v>
      </c>
      <c r="I190" s="27">
        <f t="shared" si="3"/>
        <v>44133</v>
      </c>
    </row>
    <row r="191" spans="1:9">
      <c r="A191" s="6" t="s">
        <v>45</v>
      </c>
      <c r="B191" s="18">
        <v>845000038</v>
      </c>
      <c r="C191" s="18" t="s">
        <v>184</v>
      </c>
      <c r="D191" s="6" t="s">
        <v>18</v>
      </c>
      <c r="E191" s="22" t="s">
        <v>25</v>
      </c>
      <c r="F191" s="6"/>
      <c r="G191" s="27">
        <v>44162</v>
      </c>
      <c r="H191" s="29">
        <v>47640533</v>
      </c>
      <c r="I191" s="27">
        <f t="shared" si="3"/>
        <v>44133</v>
      </c>
    </row>
    <row r="192" spans="1:9">
      <c r="A192" s="6" t="s">
        <v>45</v>
      </c>
      <c r="B192" s="18">
        <v>846000253</v>
      </c>
      <c r="C192" s="18" t="s">
        <v>185</v>
      </c>
      <c r="D192" s="6" t="s">
        <v>18</v>
      </c>
      <c r="E192" s="22" t="s">
        <v>25</v>
      </c>
      <c r="F192" s="6"/>
      <c r="G192" s="27">
        <v>44162</v>
      </c>
      <c r="H192" s="29">
        <v>119593204</v>
      </c>
      <c r="I192" s="27">
        <f t="shared" si="3"/>
        <v>44133</v>
      </c>
    </row>
    <row r="193" spans="1:9">
      <c r="A193" s="6" t="s">
        <v>45</v>
      </c>
      <c r="B193" s="18">
        <v>846000471</v>
      </c>
      <c r="C193" s="18" t="s">
        <v>186</v>
      </c>
      <c r="D193" s="6" t="s">
        <v>18</v>
      </c>
      <c r="E193" s="22" t="s">
        <v>25</v>
      </c>
      <c r="F193" s="6"/>
      <c r="G193" s="27">
        <v>44162</v>
      </c>
      <c r="H193" s="29">
        <v>183377404</v>
      </c>
      <c r="I193" s="27">
        <f t="shared" si="3"/>
        <v>44133</v>
      </c>
    </row>
    <row r="194" spans="1:9">
      <c r="A194" s="6" t="s">
        <v>45</v>
      </c>
      <c r="B194" s="18">
        <v>846000474</v>
      </c>
      <c r="C194" s="18" t="s">
        <v>187</v>
      </c>
      <c r="D194" s="6" t="s">
        <v>18</v>
      </c>
      <c r="E194" s="22" t="s">
        <v>25</v>
      </c>
      <c r="F194" s="6"/>
      <c r="G194" s="27">
        <v>44162</v>
      </c>
      <c r="H194" s="29">
        <v>16341636</v>
      </c>
      <c r="I194" s="27">
        <f t="shared" si="3"/>
        <v>44133</v>
      </c>
    </row>
    <row r="195" spans="1:9">
      <c r="A195" s="6" t="s">
        <v>45</v>
      </c>
      <c r="B195" s="18">
        <v>846000678</v>
      </c>
      <c r="C195" s="18" t="s">
        <v>188</v>
      </c>
      <c r="D195" s="6" t="s">
        <v>18</v>
      </c>
      <c r="E195" s="22" t="s">
        <v>25</v>
      </c>
      <c r="F195" s="6"/>
      <c r="G195" s="27">
        <v>44162</v>
      </c>
      <c r="H195" s="29">
        <v>65708152</v>
      </c>
      <c r="I195" s="27">
        <f t="shared" si="3"/>
        <v>44133</v>
      </c>
    </row>
    <row r="196" spans="1:9">
      <c r="A196" s="6" t="s">
        <v>45</v>
      </c>
      <c r="B196" s="18">
        <v>846001214</v>
      </c>
      <c r="C196" s="18" t="s">
        <v>189</v>
      </c>
      <c r="D196" s="6" t="s">
        <v>18</v>
      </c>
      <c r="E196" s="22" t="s">
        <v>25</v>
      </c>
      <c r="F196" s="6"/>
      <c r="G196" s="27">
        <v>44162</v>
      </c>
      <c r="H196" s="29">
        <v>8557729</v>
      </c>
      <c r="I196" s="27">
        <f t="shared" si="3"/>
        <v>44133</v>
      </c>
    </row>
    <row r="197" spans="1:9">
      <c r="A197" s="6" t="s">
        <v>45</v>
      </c>
      <c r="B197" s="18">
        <v>846001620</v>
      </c>
      <c r="C197" s="18" t="s">
        <v>190</v>
      </c>
      <c r="D197" s="6" t="s">
        <v>18</v>
      </c>
      <c r="E197" s="22" t="s">
        <v>25</v>
      </c>
      <c r="F197" s="6"/>
      <c r="G197" s="27">
        <v>44162</v>
      </c>
      <c r="H197" s="29">
        <v>26274783</v>
      </c>
      <c r="I197" s="27">
        <f t="shared" si="3"/>
        <v>44133</v>
      </c>
    </row>
    <row r="198" spans="1:9">
      <c r="A198" s="6" t="s">
        <v>45</v>
      </c>
      <c r="B198" s="18">
        <v>846002309</v>
      </c>
      <c r="C198" s="18" t="s">
        <v>191</v>
      </c>
      <c r="D198" s="6" t="s">
        <v>18</v>
      </c>
      <c r="E198" s="22" t="s">
        <v>25</v>
      </c>
      <c r="F198" s="6"/>
      <c r="G198" s="27">
        <v>44162</v>
      </c>
      <c r="H198" s="29">
        <v>9064026</v>
      </c>
      <c r="I198" s="27">
        <f t="shared" si="3"/>
        <v>44133</v>
      </c>
    </row>
    <row r="199" spans="1:9">
      <c r="A199" s="6" t="s">
        <v>45</v>
      </c>
      <c r="B199" s="18">
        <v>846003067</v>
      </c>
      <c r="C199" s="18" t="s">
        <v>192</v>
      </c>
      <c r="D199" s="6" t="s">
        <v>18</v>
      </c>
      <c r="E199" s="22" t="s">
        <v>25</v>
      </c>
      <c r="F199" s="6"/>
      <c r="G199" s="27">
        <v>44162</v>
      </c>
      <c r="H199" s="29">
        <v>15879893</v>
      </c>
      <c r="I199" s="27">
        <f t="shared" si="3"/>
        <v>44133</v>
      </c>
    </row>
    <row r="200" spans="1:9">
      <c r="A200" s="6" t="s">
        <v>45</v>
      </c>
      <c r="B200" s="18">
        <v>860007760</v>
      </c>
      <c r="C200" s="18" t="s">
        <v>193</v>
      </c>
      <c r="D200" s="6" t="s">
        <v>18</v>
      </c>
      <c r="E200" s="22" t="s">
        <v>25</v>
      </c>
      <c r="F200" s="6"/>
      <c r="G200" s="27">
        <v>44162</v>
      </c>
      <c r="H200" s="29">
        <v>54447475</v>
      </c>
      <c r="I200" s="27">
        <f t="shared" si="3"/>
        <v>44133</v>
      </c>
    </row>
    <row r="201" spans="1:9">
      <c r="A201" s="6" t="s">
        <v>45</v>
      </c>
      <c r="B201" s="18">
        <v>860013779</v>
      </c>
      <c r="C201" s="18" t="s">
        <v>36</v>
      </c>
      <c r="D201" s="6" t="s">
        <v>18</v>
      </c>
      <c r="E201" s="22" t="s">
        <v>25</v>
      </c>
      <c r="F201" s="6"/>
      <c r="G201" s="27">
        <v>44162</v>
      </c>
      <c r="H201" s="29">
        <v>13872802</v>
      </c>
      <c r="I201" s="27">
        <f t="shared" si="3"/>
        <v>44133</v>
      </c>
    </row>
    <row r="202" spans="1:9">
      <c r="A202" s="6" t="s">
        <v>45</v>
      </c>
      <c r="B202" s="18">
        <v>890301430</v>
      </c>
      <c r="C202" s="18" t="s">
        <v>194</v>
      </c>
      <c r="D202" s="6" t="s">
        <v>18</v>
      </c>
      <c r="E202" s="22" t="s">
        <v>25</v>
      </c>
      <c r="F202" s="6"/>
      <c r="G202" s="27">
        <v>44162</v>
      </c>
      <c r="H202" s="29">
        <v>127727469</v>
      </c>
      <c r="I202" s="27">
        <f t="shared" si="3"/>
        <v>44133</v>
      </c>
    </row>
    <row r="203" spans="1:9">
      <c r="A203" s="6" t="s">
        <v>45</v>
      </c>
      <c r="B203" s="18">
        <v>890303395</v>
      </c>
      <c r="C203" s="18" t="s">
        <v>195</v>
      </c>
      <c r="D203" s="6" t="s">
        <v>18</v>
      </c>
      <c r="E203" s="22" t="s">
        <v>25</v>
      </c>
      <c r="F203" s="6"/>
      <c r="G203" s="27">
        <v>44162</v>
      </c>
      <c r="H203" s="29">
        <v>7336039</v>
      </c>
      <c r="I203" s="27">
        <f t="shared" si="3"/>
        <v>44133</v>
      </c>
    </row>
    <row r="204" spans="1:9">
      <c r="A204" s="6" t="s">
        <v>45</v>
      </c>
      <c r="B204" s="18">
        <v>890303461</v>
      </c>
      <c r="C204" s="18" t="s">
        <v>196</v>
      </c>
      <c r="D204" s="6" t="s">
        <v>18</v>
      </c>
      <c r="E204" s="22" t="s">
        <v>25</v>
      </c>
      <c r="F204" s="6"/>
      <c r="G204" s="27">
        <v>44162</v>
      </c>
      <c r="H204" s="29">
        <v>74938890</v>
      </c>
      <c r="I204" s="27">
        <f t="shared" si="3"/>
        <v>44133</v>
      </c>
    </row>
    <row r="205" spans="1:9">
      <c r="A205" s="6" t="s">
        <v>45</v>
      </c>
      <c r="B205" s="18">
        <v>890303841</v>
      </c>
      <c r="C205" s="18" t="s">
        <v>197</v>
      </c>
      <c r="D205" s="6" t="s">
        <v>18</v>
      </c>
      <c r="E205" s="22" t="s">
        <v>25</v>
      </c>
      <c r="F205" s="6"/>
      <c r="G205" s="27">
        <v>44162</v>
      </c>
      <c r="H205" s="29">
        <v>5083621</v>
      </c>
      <c r="I205" s="27">
        <f t="shared" si="3"/>
        <v>44133</v>
      </c>
    </row>
    <row r="206" spans="1:9">
      <c r="A206" s="6" t="s">
        <v>45</v>
      </c>
      <c r="B206" s="18">
        <v>890305496</v>
      </c>
      <c r="C206" s="18" t="s">
        <v>198</v>
      </c>
      <c r="D206" s="6" t="s">
        <v>18</v>
      </c>
      <c r="E206" s="22" t="s">
        <v>25</v>
      </c>
      <c r="F206" s="6"/>
      <c r="G206" s="27">
        <v>44162</v>
      </c>
      <c r="H206" s="29">
        <v>1098715</v>
      </c>
      <c r="I206" s="27">
        <f t="shared" si="3"/>
        <v>44133</v>
      </c>
    </row>
    <row r="207" spans="1:9">
      <c r="A207" s="6" t="s">
        <v>45</v>
      </c>
      <c r="B207" s="18">
        <v>890307200</v>
      </c>
      <c r="C207" s="18" t="s">
        <v>199</v>
      </c>
      <c r="D207" s="6" t="s">
        <v>18</v>
      </c>
      <c r="E207" s="22" t="s">
        <v>25</v>
      </c>
      <c r="F207" s="6"/>
      <c r="G207" s="27">
        <v>44162</v>
      </c>
      <c r="H207" s="29">
        <v>23241659</v>
      </c>
      <c r="I207" s="27">
        <f t="shared" si="3"/>
        <v>44133</v>
      </c>
    </row>
    <row r="208" spans="1:9">
      <c r="A208" s="6" t="s">
        <v>45</v>
      </c>
      <c r="B208" s="18">
        <v>890399047</v>
      </c>
      <c r="C208" s="18" t="s">
        <v>200</v>
      </c>
      <c r="D208" s="6" t="s">
        <v>18</v>
      </c>
      <c r="E208" s="22" t="s">
        <v>25</v>
      </c>
      <c r="F208" s="6"/>
      <c r="G208" s="27">
        <v>44162</v>
      </c>
      <c r="H208" s="29">
        <v>7955905</v>
      </c>
      <c r="I208" s="27">
        <f t="shared" si="3"/>
        <v>44133</v>
      </c>
    </row>
    <row r="209" spans="1:9">
      <c r="A209" s="6" t="s">
        <v>45</v>
      </c>
      <c r="B209" s="18">
        <v>890501019</v>
      </c>
      <c r="C209" s="18" t="s">
        <v>201</v>
      </c>
      <c r="D209" s="6" t="s">
        <v>18</v>
      </c>
      <c r="E209" s="22" t="s">
        <v>25</v>
      </c>
      <c r="F209" s="6"/>
      <c r="G209" s="27">
        <v>44162</v>
      </c>
      <c r="H209" s="29">
        <v>1604125</v>
      </c>
      <c r="I209" s="27">
        <f t="shared" si="3"/>
        <v>44133</v>
      </c>
    </row>
    <row r="210" spans="1:9">
      <c r="A210" s="6" t="s">
        <v>45</v>
      </c>
      <c r="B210" s="18">
        <v>890701033</v>
      </c>
      <c r="C210" s="18" t="s">
        <v>202</v>
      </c>
      <c r="D210" s="6" t="s">
        <v>18</v>
      </c>
      <c r="E210" s="22" t="s">
        <v>25</v>
      </c>
      <c r="F210" s="6"/>
      <c r="G210" s="27">
        <v>44162</v>
      </c>
      <c r="H210" s="29">
        <v>23474516</v>
      </c>
      <c r="I210" s="27">
        <f t="shared" si="3"/>
        <v>44133</v>
      </c>
    </row>
    <row r="211" spans="1:9">
      <c r="A211" s="6" t="s">
        <v>45</v>
      </c>
      <c r="B211" s="18">
        <v>890703266</v>
      </c>
      <c r="C211" s="18" t="s">
        <v>203</v>
      </c>
      <c r="D211" s="6" t="s">
        <v>18</v>
      </c>
      <c r="E211" s="22" t="s">
        <v>25</v>
      </c>
      <c r="F211" s="6"/>
      <c r="G211" s="27">
        <v>44162</v>
      </c>
      <c r="H211" s="29">
        <v>3598947</v>
      </c>
      <c r="I211" s="27">
        <f t="shared" si="3"/>
        <v>44133</v>
      </c>
    </row>
    <row r="212" spans="1:9">
      <c r="A212" s="6" t="s">
        <v>45</v>
      </c>
      <c r="B212" s="18">
        <v>890801026</v>
      </c>
      <c r="C212" s="18" t="s">
        <v>204</v>
      </c>
      <c r="D212" s="6" t="s">
        <v>18</v>
      </c>
      <c r="E212" s="22" t="s">
        <v>25</v>
      </c>
      <c r="F212" s="6"/>
      <c r="G212" s="27">
        <v>44162</v>
      </c>
      <c r="H212" s="29">
        <v>2746911</v>
      </c>
      <c r="I212" s="27">
        <f t="shared" si="3"/>
        <v>44133</v>
      </c>
    </row>
    <row r="213" spans="1:9">
      <c r="A213" s="6" t="s">
        <v>45</v>
      </c>
      <c r="B213" s="18">
        <v>890801099</v>
      </c>
      <c r="C213" s="18" t="s">
        <v>205</v>
      </c>
      <c r="D213" s="6" t="s">
        <v>18</v>
      </c>
      <c r="E213" s="22" t="s">
        <v>25</v>
      </c>
      <c r="F213" s="6"/>
      <c r="G213" s="27">
        <v>44162</v>
      </c>
      <c r="H213" s="29">
        <v>16618852</v>
      </c>
      <c r="I213" s="27">
        <f t="shared" si="3"/>
        <v>44133</v>
      </c>
    </row>
    <row r="214" spans="1:9">
      <c r="A214" s="6" t="s">
        <v>45</v>
      </c>
      <c r="B214" s="18">
        <v>890801201</v>
      </c>
      <c r="C214" s="18" t="s">
        <v>206</v>
      </c>
      <c r="D214" s="6" t="s">
        <v>18</v>
      </c>
      <c r="E214" s="22" t="s">
        <v>25</v>
      </c>
      <c r="F214" s="6"/>
      <c r="G214" s="27">
        <v>44162</v>
      </c>
      <c r="H214" s="29">
        <v>6447380</v>
      </c>
      <c r="I214" s="27">
        <f t="shared" si="3"/>
        <v>44133</v>
      </c>
    </row>
    <row r="215" spans="1:9">
      <c r="A215" s="6" t="s">
        <v>45</v>
      </c>
      <c r="B215" s="18">
        <v>890801495</v>
      </c>
      <c r="C215" s="18" t="s">
        <v>207</v>
      </c>
      <c r="D215" s="6" t="s">
        <v>18</v>
      </c>
      <c r="E215" s="22" t="s">
        <v>25</v>
      </c>
      <c r="F215" s="6"/>
      <c r="G215" s="27">
        <v>44162</v>
      </c>
      <c r="H215" s="29">
        <v>12713303</v>
      </c>
      <c r="I215" s="27">
        <f t="shared" si="3"/>
        <v>44133</v>
      </c>
    </row>
    <row r="216" spans="1:9">
      <c r="A216" s="6" t="s">
        <v>45</v>
      </c>
      <c r="B216" s="18">
        <v>890801758</v>
      </c>
      <c r="C216" s="18" t="s">
        <v>208</v>
      </c>
      <c r="D216" s="6" t="s">
        <v>18</v>
      </c>
      <c r="E216" s="22" t="s">
        <v>25</v>
      </c>
      <c r="F216" s="6"/>
      <c r="G216" s="27">
        <v>44162</v>
      </c>
      <c r="H216" s="29">
        <v>121674202</v>
      </c>
      <c r="I216" s="27">
        <f t="shared" si="3"/>
        <v>44133</v>
      </c>
    </row>
    <row r="217" spans="1:9">
      <c r="A217" s="6" t="s">
        <v>45</v>
      </c>
      <c r="B217" s="18">
        <v>890801989</v>
      </c>
      <c r="C217" s="18" t="s">
        <v>209</v>
      </c>
      <c r="D217" s="6" t="s">
        <v>18</v>
      </c>
      <c r="E217" s="22" t="s">
        <v>25</v>
      </c>
      <c r="F217" s="6"/>
      <c r="G217" s="27">
        <v>44162</v>
      </c>
      <c r="H217" s="29">
        <v>14449384</v>
      </c>
      <c r="I217" s="27">
        <f t="shared" si="3"/>
        <v>44133</v>
      </c>
    </row>
    <row r="218" spans="1:9">
      <c r="A218" s="6" t="s">
        <v>45</v>
      </c>
      <c r="B218" s="18">
        <v>890802978</v>
      </c>
      <c r="C218" s="18" t="s">
        <v>210</v>
      </c>
      <c r="D218" s="6" t="s">
        <v>18</v>
      </c>
      <c r="E218" s="22" t="s">
        <v>25</v>
      </c>
      <c r="F218" s="6"/>
      <c r="G218" s="27">
        <v>44162</v>
      </c>
      <c r="H218" s="29">
        <v>1106993</v>
      </c>
      <c r="I218" s="27">
        <f t="shared" si="3"/>
        <v>44133</v>
      </c>
    </row>
    <row r="219" spans="1:9">
      <c r="A219" s="6" t="s">
        <v>45</v>
      </c>
      <c r="B219" s="18">
        <v>890807591</v>
      </c>
      <c r="C219" s="18" t="s">
        <v>211</v>
      </c>
      <c r="D219" s="6" t="s">
        <v>18</v>
      </c>
      <c r="E219" s="22" t="s">
        <v>25</v>
      </c>
      <c r="F219" s="6"/>
      <c r="G219" s="27">
        <v>44162</v>
      </c>
      <c r="H219" s="29">
        <v>175833452</v>
      </c>
      <c r="I219" s="27">
        <f t="shared" si="3"/>
        <v>44133</v>
      </c>
    </row>
    <row r="220" spans="1:9">
      <c r="A220" s="6" t="s">
        <v>45</v>
      </c>
      <c r="B220" s="18">
        <v>890984427</v>
      </c>
      <c r="C220" s="18" t="s">
        <v>212</v>
      </c>
      <c r="D220" s="6" t="s">
        <v>18</v>
      </c>
      <c r="E220" s="22" t="s">
        <v>25</v>
      </c>
      <c r="F220" s="6"/>
      <c r="G220" s="27">
        <v>44162</v>
      </c>
      <c r="H220" s="29">
        <v>1083703</v>
      </c>
      <c r="I220" s="27">
        <f t="shared" si="3"/>
        <v>44133</v>
      </c>
    </row>
    <row r="221" spans="1:9">
      <c r="A221" s="6" t="s">
        <v>45</v>
      </c>
      <c r="B221" s="18">
        <v>890985703</v>
      </c>
      <c r="C221" s="18" t="s">
        <v>213</v>
      </c>
      <c r="D221" s="6" t="s">
        <v>18</v>
      </c>
      <c r="E221" s="22" t="s">
        <v>25</v>
      </c>
      <c r="F221" s="6"/>
      <c r="G221" s="27">
        <v>44162</v>
      </c>
      <c r="H221" s="29">
        <v>3887976</v>
      </c>
      <c r="I221" s="27">
        <f t="shared" si="3"/>
        <v>44133</v>
      </c>
    </row>
    <row r="222" spans="1:9">
      <c r="A222" s="6" t="s">
        <v>45</v>
      </c>
      <c r="B222" s="18">
        <v>891180117</v>
      </c>
      <c r="C222" s="18" t="s">
        <v>214</v>
      </c>
      <c r="D222" s="6" t="s">
        <v>18</v>
      </c>
      <c r="E222" s="22" t="s">
        <v>25</v>
      </c>
      <c r="F222" s="6"/>
      <c r="G222" s="27">
        <v>44162</v>
      </c>
      <c r="H222" s="29">
        <v>3714650</v>
      </c>
      <c r="I222" s="27">
        <f t="shared" si="3"/>
        <v>44133</v>
      </c>
    </row>
    <row r="223" spans="1:9">
      <c r="A223" s="6" t="s">
        <v>45</v>
      </c>
      <c r="B223" s="18">
        <v>891180134</v>
      </c>
      <c r="C223" s="18" t="s">
        <v>215</v>
      </c>
      <c r="D223" s="6" t="s">
        <v>18</v>
      </c>
      <c r="E223" s="22" t="s">
        <v>25</v>
      </c>
      <c r="F223" s="6"/>
      <c r="G223" s="27">
        <v>44162</v>
      </c>
      <c r="H223" s="29">
        <v>231816480</v>
      </c>
      <c r="I223" s="27">
        <f t="shared" si="3"/>
        <v>44133</v>
      </c>
    </row>
    <row r="224" spans="1:9">
      <c r="A224" s="6" t="s">
        <v>45</v>
      </c>
      <c r="B224" s="18">
        <v>891180268</v>
      </c>
      <c r="C224" s="18" t="s">
        <v>216</v>
      </c>
      <c r="D224" s="6" t="s">
        <v>18</v>
      </c>
      <c r="E224" s="22" t="s">
        <v>25</v>
      </c>
      <c r="F224" s="6"/>
      <c r="G224" s="27">
        <v>44162</v>
      </c>
      <c r="H224" s="29">
        <v>208705136</v>
      </c>
      <c r="I224" s="27">
        <f t="shared" si="3"/>
        <v>44133</v>
      </c>
    </row>
    <row r="225" spans="1:9">
      <c r="A225" s="6" t="s">
        <v>45</v>
      </c>
      <c r="B225" s="18">
        <v>891200032</v>
      </c>
      <c r="C225" s="18" t="s">
        <v>217</v>
      </c>
      <c r="D225" s="6" t="s">
        <v>18</v>
      </c>
      <c r="E225" s="22" t="s">
        <v>25</v>
      </c>
      <c r="F225" s="6"/>
      <c r="G225" s="27">
        <v>44162</v>
      </c>
      <c r="H225" s="29">
        <v>82978790</v>
      </c>
      <c r="I225" s="27">
        <f t="shared" si="3"/>
        <v>44133</v>
      </c>
    </row>
    <row r="226" spans="1:9">
      <c r="A226" s="6" t="s">
        <v>45</v>
      </c>
      <c r="B226" s="18">
        <v>891200209</v>
      </c>
      <c r="C226" s="18" t="s">
        <v>218</v>
      </c>
      <c r="D226" s="6" t="s">
        <v>18</v>
      </c>
      <c r="E226" s="22" t="s">
        <v>25</v>
      </c>
      <c r="F226" s="6"/>
      <c r="G226" s="27">
        <v>44162</v>
      </c>
      <c r="H226" s="29">
        <v>555557791</v>
      </c>
      <c r="I226" s="27">
        <f t="shared" si="3"/>
        <v>44133</v>
      </c>
    </row>
    <row r="227" spans="1:9">
      <c r="A227" s="6" t="s">
        <v>45</v>
      </c>
      <c r="B227" s="18">
        <v>891200240</v>
      </c>
      <c r="C227" s="18" t="s">
        <v>219</v>
      </c>
      <c r="D227" s="6" t="s">
        <v>18</v>
      </c>
      <c r="E227" s="22" t="s">
        <v>25</v>
      </c>
      <c r="F227" s="6"/>
      <c r="G227" s="27">
        <v>44162</v>
      </c>
      <c r="H227" s="29">
        <v>729835655</v>
      </c>
      <c r="I227" s="27">
        <f t="shared" si="3"/>
        <v>44133</v>
      </c>
    </row>
    <row r="228" spans="1:9">
      <c r="A228" s="6" t="s">
        <v>45</v>
      </c>
      <c r="B228" s="18">
        <v>891200274</v>
      </c>
      <c r="C228" s="18" t="s">
        <v>220</v>
      </c>
      <c r="D228" s="6" t="s">
        <v>18</v>
      </c>
      <c r="E228" s="22" t="s">
        <v>25</v>
      </c>
      <c r="F228" s="6"/>
      <c r="G228" s="27">
        <v>44162</v>
      </c>
      <c r="H228" s="29">
        <v>109231333</v>
      </c>
      <c r="I228" s="27">
        <f t="shared" si="3"/>
        <v>44133</v>
      </c>
    </row>
    <row r="229" spans="1:9">
      <c r="A229" s="6" t="s">
        <v>45</v>
      </c>
      <c r="B229" s="18">
        <v>891200528</v>
      </c>
      <c r="C229" s="18" t="s">
        <v>221</v>
      </c>
      <c r="D229" s="6" t="s">
        <v>18</v>
      </c>
      <c r="E229" s="22" t="s">
        <v>25</v>
      </c>
      <c r="F229" s="6"/>
      <c r="G229" s="27">
        <v>44162</v>
      </c>
      <c r="H229" s="29">
        <v>420420765</v>
      </c>
      <c r="I229" s="27">
        <f t="shared" si="3"/>
        <v>44133</v>
      </c>
    </row>
    <row r="230" spans="1:9">
      <c r="A230" s="6" t="s">
        <v>45</v>
      </c>
      <c r="B230" s="18">
        <v>891200622</v>
      </c>
      <c r="C230" s="18" t="s">
        <v>222</v>
      </c>
      <c r="D230" s="6" t="s">
        <v>18</v>
      </c>
      <c r="E230" s="22" t="s">
        <v>25</v>
      </c>
      <c r="F230" s="6"/>
      <c r="G230" s="27">
        <v>44162</v>
      </c>
      <c r="H230" s="29">
        <v>6607125</v>
      </c>
      <c r="I230" s="27">
        <f t="shared" si="3"/>
        <v>44133</v>
      </c>
    </row>
    <row r="231" spans="1:9">
      <c r="A231" s="6" t="s">
        <v>45</v>
      </c>
      <c r="B231" s="18">
        <v>891200679</v>
      </c>
      <c r="C231" s="18" t="s">
        <v>223</v>
      </c>
      <c r="D231" s="6" t="s">
        <v>18</v>
      </c>
      <c r="E231" s="22" t="s">
        <v>25</v>
      </c>
      <c r="F231" s="6"/>
      <c r="G231" s="27">
        <v>44162</v>
      </c>
      <c r="H231" s="29">
        <v>131238464</v>
      </c>
      <c r="I231" s="27">
        <f t="shared" si="3"/>
        <v>44133</v>
      </c>
    </row>
    <row r="232" spans="1:9">
      <c r="A232" s="6" t="s">
        <v>45</v>
      </c>
      <c r="B232" s="18">
        <v>891200952</v>
      </c>
      <c r="C232" s="18" t="s">
        <v>224</v>
      </c>
      <c r="D232" s="6" t="s">
        <v>18</v>
      </c>
      <c r="E232" s="22" t="s">
        <v>25</v>
      </c>
      <c r="F232" s="6"/>
      <c r="G232" s="27">
        <v>44162</v>
      </c>
      <c r="H232" s="29">
        <v>244895967</v>
      </c>
      <c r="I232" s="27">
        <f t="shared" si="3"/>
        <v>44133</v>
      </c>
    </row>
    <row r="233" spans="1:9">
      <c r="A233" s="6" t="s">
        <v>45</v>
      </c>
      <c r="B233" s="18">
        <v>891201845</v>
      </c>
      <c r="C233" s="18" t="s">
        <v>225</v>
      </c>
      <c r="D233" s="6" t="s">
        <v>18</v>
      </c>
      <c r="E233" s="22" t="s">
        <v>25</v>
      </c>
      <c r="F233" s="6"/>
      <c r="G233" s="27">
        <v>44162</v>
      </c>
      <c r="H233" s="29">
        <v>75336612</v>
      </c>
      <c r="I233" s="27">
        <f t="shared" si="3"/>
        <v>44133</v>
      </c>
    </row>
    <row r="234" spans="1:9">
      <c r="A234" s="6" t="s">
        <v>45</v>
      </c>
      <c r="B234" s="18">
        <v>891480000</v>
      </c>
      <c r="C234" s="18" t="s">
        <v>226</v>
      </c>
      <c r="D234" s="6" t="s">
        <v>18</v>
      </c>
      <c r="E234" s="22" t="s">
        <v>25</v>
      </c>
      <c r="F234" s="6"/>
      <c r="G234" s="27">
        <v>44162</v>
      </c>
      <c r="H234" s="29">
        <v>1895323</v>
      </c>
      <c r="I234" s="27">
        <f t="shared" si="3"/>
        <v>44133</v>
      </c>
    </row>
    <row r="235" spans="1:9">
      <c r="A235" s="6" t="s">
        <v>45</v>
      </c>
      <c r="B235" s="18">
        <v>891500084</v>
      </c>
      <c r="C235" s="18" t="s">
        <v>227</v>
      </c>
      <c r="D235" s="6" t="s">
        <v>18</v>
      </c>
      <c r="E235" s="22" t="s">
        <v>25</v>
      </c>
      <c r="F235" s="6"/>
      <c r="G235" s="27">
        <v>44162</v>
      </c>
      <c r="H235" s="29">
        <v>21001288</v>
      </c>
      <c r="I235" s="27">
        <f t="shared" si="3"/>
        <v>44133</v>
      </c>
    </row>
    <row r="236" spans="1:9">
      <c r="A236" s="6" t="s">
        <v>45</v>
      </c>
      <c r="B236" s="18">
        <v>891501676</v>
      </c>
      <c r="C236" s="18" t="s">
        <v>228</v>
      </c>
      <c r="D236" s="6" t="s">
        <v>18</v>
      </c>
      <c r="E236" s="22" t="s">
        <v>25</v>
      </c>
      <c r="F236" s="6"/>
      <c r="G236" s="27">
        <v>44162</v>
      </c>
      <c r="H236" s="29">
        <v>2386791</v>
      </c>
      <c r="I236" s="27">
        <f t="shared" si="3"/>
        <v>44133</v>
      </c>
    </row>
    <row r="237" spans="1:9">
      <c r="A237" s="6" t="s">
        <v>45</v>
      </c>
      <c r="B237" s="18">
        <v>891580002</v>
      </c>
      <c r="C237" s="18" t="s">
        <v>229</v>
      </c>
      <c r="D237" s="6" t="s">
        <v>18</v>
      </c>
      <c r="E237" s="22" t="s">
        <v>25</v>
      </c>
      <c r="F237" s="6"/>
      <c r="G237" s="27">
        <v>44162</v>
      </c>
      <c r="H237" s="29">
        <v>556069066</v>
      </c>
      <c r="I237" s="27">
        <f t="shared" si="3"/>
        <v>44133</v>
      </c>
    </row>
    <row r="238" spans="1:9">
      <c r="A238" s="6" t="s">
        <v>45</v>
      </c>
      <c r="B238" s="18">
        <v>892000401</v>
      </c>
      <c r="C238" s="18" t="s">
        <v>230</v>
      </c>
      <c r="D238" s="6" t="s">
        <v>18</v>
      </c>
      <c r="E238" s="22" t="s">
        <v>25</v>
      </c>
      <c r="F238" s="6"/>
      <c r="G238" s="27">
        <v>44162</v>
      </c>
      <c r="H238" s="29">
        <v>234300211</v>
      </c>
      <c r="I238" s="27">
        <f t="shared" si="3"/>
        <v>44133</v>
      </c>
    </row>
    <row r="239" spans="1:9">
      <c r="A239" s="6" t="s">
        <v>45</v>
      </c>
      <c r="B239" s="18">
        <v>892000501</v>
      </c>
      <c r="C239" s="18" t="s">
        <v>231</v>
      </c>
      <c r="D239" s="6" t="s">
        <v>18</v>
      </c>
      <c r="E239" s="22" t="s">
        <v>25</v>
      </c>
      <c r="F239" s="6"/>
      <c r="G239" s="27">
        <v>44162</v>
      </c>
      <c r="H239" s="29">
        <v>469883818</v>
      </c>
      <c r="I239" s="27">
        <f t="shared" si="3"/>
        <v>44133</v>
      </c>
    </row>
    <row r="240" spans="1:9">
      <c r="A240" s="6" t="s">
        <v>45</v>
      </c>
      <c r="B240" s="18">
        <v>899999032</v>
      </c>
      <c r="C240" s="18" t="s">
        <v>232</v>
      </c>
      <c r="D240" s="6" t="s">
        <v>18</v>
      </c>
      <c r="E240" s="22" t="s">
        <v>25</v>
      </c>
      <c r="F240" s="6"/>
      <c r="G240" s="27">
        <v>44162</v>
      </c>
      <c r="H240" s="29">
        <v>34344443</v>
      </c>
      <c r="I240" s="27">
        <f t="shared" si="3"/>
        <v>44133</v>
      </c>
    </row>
    <row r="241" spans="1:9">
      <c r="A241" s="6" t="s">
        <v>45</v>
      </c>
      <c r="B241" s="18">
        <v>899999092</v>
      </c>
      <c r="C241" s="18" t="s">
        <v>233</v>
      </c>
      <c r="D241" s="6" t="s">
        <v>18</v>
      </c>
      <c r="E241" s="22" t="s">
        <v>25</v>
      </c>
      <c r="F241" s="6"/>
      <c r="G241" s="27">
        <v>44162</v>
      </c>
      <c r="H241" s="29">
        <v>71276715</v>
      </c>
      <c r="I241" s="27">
        <f t="shared" si="3"/>
        <v>44133</v>
      </c>
    </row>
    <row r="242" spans="1:9">
      <c r="A242" s="6" t="s">
        <v>45</v>
      </c>
      <c r="B242" s="18">
        <v>899999151</v>
      </c>
      <c r="C242" s="18" t="s">
        <v>234</v>
      </c>
      <c r="D242" s="6" t="s">
        <v>18</v>
      </c>
      <c r="E242" s="22" t="s">
        <v>25</v>
      </c>
      <c r="F242" s="6"/>
      <c r="G242" s="27">
        <v>44162</v>
      </c>
      <c r="H242" s="29">
        <v>3092582</v>
      </c>
      <c r="I242" s="27">
        <f t="shared" si="3"/>
        <v>44133</v>
      </c>
    </row>
    <row r="243" spans="1:9">
      <c r="A243" s="6" t="s">
        <v>45</v>
      </c>
      <c r="B243" s="18">
        <v>900001297</v>
      </c>
      <c r="C243" s="18" t="s">
        <v>235</v>
      </c>
      <c r="D243" s="6" t="s">
        <v>18</v>
      </c>
      <c r="E243" s="22" t="s">
        <v>25</v>
      </c>
      <c r="F243" s="6"/>
      <c r="G243" s="27">
        <v>44162</v>
      </c>
      <c r="H243" s="29">
        <v>6978384</v>
      </c>
      <c r="I243" s="27">
        <f t="shared" si="3"/>
        <v>44133</v>
      </c>
    </row>
    <row r="244" spans="1:9">
      <c r="A244" s="6" t="s">
        <v>45</v>
      </c>
      <c r="B244" s="18">
        <v>900006221</v>
      </c>
      <c r="C244" s="18" t="s">
        <v>236</v>
      </c>
      <c r="D244" s="6" t="s">
        <v>18</v>
      </c>
      <c r="E244" s="22" t="s">
        <v>25</v>
      </c>
      <c r="F244" s="6"/>
      <c r="G244" s="27">
        <v>44162</v>
      </c>
      <c r="H244" s="29">
        <v>33243545</v>
      </c>
      <c r="I244" s="27">
        <f t="shared" si="3"/>
        <v>44133</v>
      </c>
    </row>
    <row r="245" spans="1:9">
      <c r="A245" s="6" t="s">
        <v>45</v>
      </c>
      <c r="B245" s="18">
        <v>900011436</v>
      </c>
      <c r="C245" s="18" t="s">
        <v>237</v>
      </c>
      <c r="D245" s="6" t="s">
        <v>18</v>
      </c>
      <c r="E245" s="22" t="s">
        <v>25</v>
      </c>
      <c r="F245" s="6"/>
      <c r="G245" s="27">
        <v>44162</v>
      </c>
      <c r="H245" s="29">
        <v>18130410</v>
      </c>
      <c r="I245" s="27">
        <f t="shared" si="3"/>
        <v>44133</v>
      </c>
    </row>
    <row r="246" spans="1:9">
      <c r="A246" s="6" t="s">
        <v>45</v>
      </c>
      <c r="B246" s="18">
        <v>900011824</v>
      </c>
      <c r="C246" s="18" t="s">
        <v>238</v>
      </c>
      <c r="D246" s="6" t="s">
        <v>18</v>
      </c>
      <c r="E246" s="22" t="s">
        <v>25</v>
      </c>
      <c r="F246" s="6"/>
      <c r="G246" s="27">
        <v>44162</v>
      </c>
      <c r="H246" s="29">
        <v>2124505</v>
      </c>
      <c r="I246" s="27">
        <f t="shared" si="3"/>
        <v>44133</v>
      </c>
    </row>
    <row r="247" spans="1:9">
      <c r="A247" s="6" t="s">
        <v>45</v>
      </c>
      <c r="B247" s="18">
        <v>900012404</v>
      </c>
      <c r="C247" s="18" t="s">
        <v>239</v>
      </c>
      <c r="D247" s="6" t="s">
        <v>18</v>
      </c>
      <c r="E247" s="22" t="s">
        <v>25</v>
      </c>
      <c r="F247" s="6"/>
      <c r="G247" s="27">
        <v>44162</v>
      </c>
      <c r="H247" s="29">
        <v>68773743</v>
      </c>
      <c r="I247" s="27">
        <f t="shared" si="3"/>
        <v>44133</v>
      </c>
    </row>
    <row r="248" spans="1:9">
      <c r="A248" s="6" t="s">
        <v>45</v>
      </c>
      <c r="B248" s="18">
        <v>900014225</v>
      </c>
      <c r="C248" s="18" t="s">
        <v>240</v>
      </c>
      <c r="D248" s="6" t="s">
        <v>18</v>
      </c>
      <c r="E248" s="22" t="s">
        <v>25</v>
      </c>
      <c r="F248" s="6"/>
      <c r="G248" s="27">
        <v>44162</v>
      </c>
      <c r="H248" s="29">
        <v>4213794</v>
      </c>
      <c r="I248" s="27">
        <f t="shared" si="3"/>
        <v>44133</v>
      </c>
    </row>
    <row r="249" spans="1:9">
      <c r="A249" s="6" t="s">
        <v>45</v>
      </c>
      <c r="B249" s="18">
        <v>900021788</v>
      </c>
      <c r="C249" s="18" t="s">
        <v>241</v>
      </c>
      <c r="D249" s="6" t="s">
        <v>18</v>
      </c>
      <c r="E249" s="22" t="s">
        <v>25</v>
      </c>
      <c r="F249" s="6"/>
      <c r="G249" s="27">
        <v>44162</v>
      </c>
      <c r="H249" s="29">
        <v>26110196</v>
      </c>
      <c r="I249" s="27">
        <f t="shared" si="3"/>
        <v>44133</v>
      </c>
    </row>
    <row r="250" spans="1:9">
      <c r="A250" s="6" t="s">
        <v>45</v>
      </c>
      <c r="B250" s="18">
        <v>900034438</v>
      </c>
      <c r="C250" s="18" t="s">
        <v>242</v>
      </c>
      <c r="D250" s="6" t="s">
        <v>18</v>
      </c>
      <c r="E250" s="22" t="s">
        <v>25</v>
      </c>
      <c r="F250" s="6"/>
      <c r="G250" s="27">
        <v>44162</v>
      </c>
      <c r="H250" s="29">
        <v>25500000</v>
      </c>
      <c r="I250" s="27">
        <f t="shared" si="3"/>
        <v>44133</v>
      </c>
    </row>
    <row r="251" spans="1:9">
      <c r="A251" s="6" t="s">
        <v>45</v>
      </c>
      <c r="B251" s="18">
        <v>900045440</v>
      </c>
      <c r="C251" s="18" t="s">
        <v>243</v>
      </c>
      <c r="D251" s="6" t="s">
        <v>18</v>
      </c>
      <c r="E251" s="22" t="s">
        <v>25</v>
      </c>
      <c r="F251" s="6"/>
      <c r="G251" s="27">
        <v>44162</v>
      </c>
      <c r="H251" s="29">
        <v>5581002</v>
      </c>
      <c r="I251" s="27">
        <f t="shared" si="3"/>
        <v>44133</v>
      </c>
    </row>
    <row r="252" spans="1:9">
      <c r="A252" s="6" t="s">
        <v>45</v>
      </c>
      <c r="B252" s="18">
        <v>900047319</v>
      </c>
      <c r="C252" s="18" t="s">
        <v>244</v>
      </c>
      <c r="D252" s="6" t="s">
        <v>18</v>
      </c>
      <c r="E252" s="22" t="s">
        <v>25</v>
      </c>
      <c r="F252" s="6"/>
      <c r="G252" s="27">
        <v>44162</v>
      </c>
      <c r="H252" s="29">
        <v>63520802</v>
      </c>
      <c r="I252" s="27">
        <f t="shared" si="3"/>
        <v>44133</v>
      </c>
    </row>
    <row r="253" spans="1:9">
      <c r="A253" s="6" t="s">
        <v>45</v>
      </c>
      <c r="B253" s="18">
        <v>900052148</v>
      </c>
      <c r="C253" s="18" t="s">
        <v>245</v>
      </c>
      <c r="D253" s="6" t="s">
        <v>18</v>
      </c>
      <c r="E253" s="22" t="s">
        <v>25</v>
      </c>
      <c r="F253" s="6"/>
      <c r="G253" s="27">
        <v>44162</v>
      </c>
      <c r="H253" s="29">
        <v>21290460</v>
      </c>
      <c r="I253" s="27">
        <f t="shared" ref="I253:I316" si="4">+G253-29</f>
        <v>44133</v>
      </c>
    </row>
    <row r="254" spans="1:9">
      <c r="A254" s="6" t="s">
        <v>45</v>
      </c>
      <c r="B254" s="18">
        <v>900063271</v>
      </c>
      <c r="C254" s="18" t="s">
        <v>246</v>
      </c>
      <c r="D254" s="6" t="s">
        <v>18</v>
      </c>
      <c r="E254" s="22" t="s">
        <v>25</v>
      </c>
      <c r="F254" s="6"/>
      <c r="G254" s="27">
        <v>44162</v>
      </c>
      <c r="H254" s="29">
        <v>3408149</v>
      </c>
      <c r="I254" s="27">
        <f t="shared" si="4"/>
        <v>44133</v>
      </c>
    </row>
    <row r="255" spans="1:9">
      <c r="A255" s="6" t="s">
        <v>45</v>
      </c>
      <c r="B255" s="18">
        <v>900077584</v>
      </c>
      <c r="C255" s="18" t="s">
        <v>247</v>
      </c>
      <c r="D255" s="6" t="s">
        <v>18</v>
      </c>
      <c r="E255" s="22" t="s">
        <v>25</v>
      </c>
      <c r="F255" s="6"/>
      <c r="G255" s="27">
        <v>44162</v>
      </c>
      <c r="H255" s="29">
        <v>56555925</v>
      </c>
      <c r="I255" s="27">
        <f t="shared" si="4"/>
        <v>44133</v>
      </c>
    </row>
    <row r="256" spans="1:9">
      <c r="A256" s="6" t="s">
        <v>45</v>
      </c>
      <c r="B256" s="18">
        <v>900089294</v>
      </c>
      <c r="C256" s="18" t="s">
        <v>248</v>
      </c>
      <c r="D256" s="6" t="s">
        <v>18</v>
      </c>
      <c r="E256" s="22" t="s">
        <v>25</v>
      </c>
      <c r="F256" s="6"/>
      <c r="G256" s="27">
        <v>44162</v>
      </c>
      <c r="H256" s="29">
        <v>2934478</v>
      </c>
      <c r="I256" s="27">
        <f t="shared" si="4"/>
        <v>44133</v>
      </c>
    </row>
    <row r="257" spans="1:9">
      <c r="A257" s="6" t="s">
        <v>45</v>
      </c>
      <c r="B257" s="18">
        <v>900091143</v>
      </c>
      <c r="C257" s="18" t="s">
        <v>249</v>
      </c>
      <c r="D257" s="6" t="s">
        <v>18</v>
      </c>
      <c r="E257" s="22" t="s">
        <v>25</v>
      </c>
      <c r="F257" s="6"/>
      <c r="G257" s="27">
        <v>44162</v>
      </c>
      <c r="H257" s="29">
        <v>100290255</v>
      </c>
      <c r="I257" s="27">
        <f t="shared" si="4"/>
        <v>44133</v>
      </c>
    </row>
    <row r="258" spans="1:9">
      <c r="A258" s="6" t="s">
        <v>45</v>
      </c>
      <c r="B258" s="18">
        <v>900105596</v>
      </c>
      <c r="C258" s="18" t="s">
        <v>250</v>
      </c>
      <c r="D258" s="6" t="s">
        <v>18</v>
      </c>
      <c r="E258" s="22" t="s">
        <v>25</v>
      </c>
      <c r="F258" s="6"/>
      <c r="G258" s="27">
        <v>44162</v>
      </c>
      <c r="H258" s="29">
        <v>4014180</v>
      </c>
      <c r="I258" s="27">
        <f t="shared" si="4"/>
        <v>44133</v>
      </c>
    </row>
    <row r="259" spans="1:9">
      <c r="A259" s="6" t="s">
        <v>45</v>
      </c>
      <c r="B259" s="18">
        <v>900108282</v>
      </c>
      <c r="C259" s="18" t="s">
        <v>251</v>
      </c>
      <c r="D259" s="6" t="s">
        <v>18</v>
      </c>
      <c r="E259" s="22" t="s">
        <v>25</v>
      </c>
      <c r="F259" s="6"/>
      <c r="G259" s="27">
        <v>44162</v>
      </c>
      <c r="H259" s="29">
        <v>1595119</v>
      </c>
      <c r="I259" s="27">
        <f t="shared" si="4"/>
        <v>44133</v>
      </c>
    </row>
    <row r="260" spans="1:9">
      <c r="A260" s="6" t="s">
        <v>45</v>
      </c>
      <c r="B260" s="18">
        <v>900116413</v>
      </c>
      <c r="C260" s="18" t="s">
        <v>252</v>
      </c>
      <c r="D260" s="6" t="s">
        <v>18</v>
      </c>
      <c r="E260" s="22" t="s">
        <v>25</v>
      </c>
      <c r="F260" s="6"/>
      <c r="G260" s="27">
        <v>44162</v>
      </c>
      <c r="H260" s="29">
        <v>6692212</v>
      </c>
      <c r="I260" s="27">
        <f t="shared" si="4"/>
        <v>44133</v>
      </c>
    </row>
    <row r="261" spans="1:9">
      <c r="A261" s="6" t="s">
        <v>45</v>
      </c>
      <c r="B261" s="18">
        <v>900121152</v>
      </c>
      <c r="C261" s="18" t="s">
        <v>253</v>
      </c>
      <c r="D261" s="6" t="s">
        <v>18</v>
      </c>
      <c r="E261" s="22" t="s">
        <v>25</v>
      </c>
      <c r="F261" s="6"/>
      <c r="G261" s="27">
        <v>44162</v>
      </c>
      <c r="H261" s="29">
        <v>6075605</v>
      </c>
      <c r="I261" s="27">
        <f t="shared" si="4"/>
        <v>44133</v>
      </c>
    </row>
    <row r="262" spans="1:9">
      <c r="A262" s="6" t="s">
        <v>45</v>
      </c>
      <c r="B262" s="18">
        <v>900123612</v>
      </c>
      <c r="C262" s="18" t="s">
        <v>254</v>
      </c>
      <c r="D262" s="6" t="s">
        <v>18</v>
      </c>
      <c r="E262" s="22" t="s">
        <v>25</v>
      </c>
      <c r="F262" s="6"/>
      <c r="G262" s="27">
        <v>44162</v>
      </c>
      <c r="H262" s="29">
        <v>48331540</v>
      </c>
      <c r="I262" s="27">
        <f t="shared" si="4"/>
        <v>44133</v>
      </c>
    </row>
    <row r="263" spans="1:9">
      <c r="A263" s="6" t="s">
        <v>45</v>
      </c>
      <c r="B263" s="18">
        <v>900126794</v>
      </c>
      <c r="C263" s="18" t="s">
        <v>255</v>
      </c>
      <c r="D263" s="6" t="s">
        <v>18</v>
      </c>
      <c r="E263" s="22" t="s">
        <v>25</v>
      </c>
      <c r="F263" s="6"/>
      <c r="G263" s="27">
        <v>44162</v>
      </c>
      <c r="H263" s="29">
        <v>2395756</v>
      </c>
      <c r="I263" s="27">
        <f t="shared" si="4"/>
        <v>44133</v>
      </c>
    </row>
    <row r="264" spans="1:9">
      <c r="A264" s="6" t="s">
        <v>45</v>
      </c>
      <c r="B264" s="18">
        <v>900128655</v>
      </c>
      <c r="C264" s="18" t="s">
        <v>256</v>
      </c>
      <c r="D264" s="6" t="s">
        <v>18</v>
      </c>
      <c r="E264" s="22" t="s">
        <v>25</v>
      </c>
      <c r="F264" s="6"/>
      <c r="G264" s="27">
        <v>44162</v>
      </c>
      <c r="H264" s="29">
        <v>1612390</v>
      </c>
      <c r="I264" s="27">
        <f t="shared" si="4"/>
        <v>44133</v>
      </c>
    </row>
    <row r="265" spans="1:9">
      <c r="A265" s="6" t="s">
        <v>45</v>
      </c>
      <c r="B265" s="18">
        <v>900130936</v>
      </c>
      <c r="C265" s="18" t="s">
        <v>257</v>
      </c>
      <c r="D265" s="6" t="s">
        <v>18</v>
      </c>
      <c r="E265" s="22" t="s">
        <v>25</v>
      </c>
      <c r="F265" s="6"/>
      <c r="G265" s="27">
        <v>44162</v>
      </c>
      <c r="H265" s="29">
        <v>1656214</v>
      </c>
      <c r="I265" s="27">
        <f t="shared" si="4"/>
        <v>44133</v>
      </c>
    </row>
    <row r="266" spans="1:9">
      <c r="A266" s="6" t="s">
        <v>45</v>
      </c>
      <c r="B266" s="18">
        <v>900142282</v>
      </c>
      <c r="C266" s="18" t="s">
        <v>258</v>
      </c>
      <c r="D266" s="6" t="s">
        <v>18</v>
      </c>
      <c r="E266" s="22" t="s">
        <v>25</v>
      </c>
      <c r="F266" s="6"/>
      <c r="G266" s="27">
        <v>44162</v>
      </c>
      <c r="H266" s="29">
        <v>138272124</v>
      </c>
      <c r="I266" s="27">
        <f t="shared" si="4"/>
        <v>44133</v>
      </c>
    </row>
    <row r="267" spans="1:9">
      <c r="A267" s="6" t="s">
        <v>45</v>
      </c>
      <c r="B267" s="18">
        <v>900142999</v>
      </c>
      <c r="C267" s="18" t="s">
        <v>259</v>
      </c>
      <c r="D267" s="6" t="s">
        <v>18</v>
      </c>
      <c r="E267" s="22" t="s">
        <v>25</v>
      </c>
      <c r="F267" s="6"/>
      <c r="G267" s="27">
        <v>44162</v>
      </c>
      <c r="H267" s="29">
        <v>4838652</v>
      </c>
      <c r="I267" s="27">
        <f t="shared" si="4"/>
        <v>44133</v>
      </c>
    </row>
    <row r="268" spans="1:9">
      <c r="A268" s="6" t="s">
        <v>45</v>
      </c>
      <c r="B268" s="18">
        <v>900145572</v>
      </c>
      <c r="C268" s="18" t="s">
        <v>260</v>
      </c>
      <c r="D268" s="6" t="s">
        <v>18</v>
      </c>
      <c r="E268" s="22" t="s">
        <v>25</v>
      </c>
      <c r="F268" s="6"/>
      <c r="G268" s="27">
        <v>44162</v>
      </c>
      <c r="H268" s="29">
        <v>1864181</v>
      </c>
      <c r="I268" s="27">
        <f t="shared" si="4"/>
        <v>44133</v>
      </c>
    </row>
    <row r="269" spans="1:9">
      <c r="A269" s="6" t="s">
        <v>45</v>
      </c>
      <c r="B269" s="18">
        <v>900145579</v>
      </c>
      <c r="C269" s="18" t="s">
        <v>261</v>
      </c>
      <c r="D269" s="6" t="s">
        <v>18</v>
      </c>
      <c r="E269" s="22" t="s">
        <v>25</v>
      </c>
      <c r="F269" s="6"/>
      <c r="G269" s="27">
        <v>44162</v>
      </c>
      <c r="H269" s="29">
        <v>33888900</v>
      </c>
      <c r="I269" s="27">
        <f t="shared" si="4"/>
        <v>44133</v>
      </c>
    </row>
    <row r="270" spans="1:9">
      <c r="A270" s="6" t="s">
        <v>45</v>
      </c>
      <c r="B270" s="18">
        <v>900145581</v>
      </c>
      <c r="C270" s="18" t="s">
        <v>262</v>
      </c>
      <c r="D270" s="6" t="s">
        <v>18</v>
      </c>
      <c r="E270" s="22" t="s">
        <v>25</v>
      </c>
      <c r="F270" s="6"/>
      <c r="G270" s="27">
        <v>44162</v>
      </c>
      <c r="H270" s="29">
        <v>27507025</v>
      </c>
      <c r="I270" s="27">
        <f t="shared" si="4"/>
        <v>44133</v>
      </c>
    </row>
    <row r="271" spans="1:9">
      <c r="A271" s="6" t="s">
        <v>45</v>
      </c>
      <c r="B271" s="18">
        <v>900146010</v>
      </c>
      <c r="C271" s="18" t="s">
        <v>263</v>
      </c>
      <c r="D271" s="6" t="s">
        <v>18</v>
      </c>
      <c r="E271" s="22" t="s">
        <v>25</v>
      </c>
      <c r="F271" s="6"/>
      <c r="G271" s="27">
        <v>44162</v>
      </c>
      <c r="H271" s="29">
        <v>1749028</v>
      </c>
      <c r="I271" s="27">
        <f t="shared" si="4"/>
        <v>44133</v>
      </c>
    </row>
    <row r="272" spans="1:9">
      <c r="A272" s="6" t="s">
        <v>45</v>
      </c>
      <c r="B272" s="18">
        <v>900146633</v>
      </c>
      <c r="C272" s="18" t="s">
        <v>264</v>
      </c>
      <c r="D272" s="6" t="s">
        <v>18</v>
      </c>
      <c r="E272" s="22" t="s">
        <v>25</v>
      </c>
      <c r="F272" s="6"/>
      <c r="G272" s="27">
        <v>44162</v>
      </c>
      <c r="H272" s="29">
        <v>2233516</v>
      </c>
      <c r="I272" s="27">
        <f t="shared" si="4"/>
        <v>44133</v>
      </c>
    </row>
    <row r="273" spans="1:9">
      <c r="A273" s="6" t="s">
        <v>45</v>
      </c>
      <c r="B273" s="18">
        <v>900180747</v>
      </c>
      <c r="C273" s="18" t="s">
        <v>265</v>
      </c>
      <c r="D273" s="6" t="s">
        <v>18</v>
      </c>
      <c r="E273" s="22" t="s">
        <v>25</v>
      </c>
      <c r="F273" s="6"/>
      <c r="G273" s="27">
        <v>44162</v>
      </c>
      <c r="H273" s="29">
        <v>45411351</v>
      </c>
      <c r="I273" s="27">
        <f t="shared" si="4"/>
        <v>44133</v>
      </c>
    </row>
    <row r="274" spans="1:9">
      <c r="A274" s="6" t="s">
        <v>45</v>
      </c>
      <c r="B274" s="18">
        <v>900181419</v>
      </c>
      <c r="C274" s="18" t="s">
        <v>266</v>
      </c>
      <c r="D274" s="6" t="s">
        <v>18</v>
      </c>
      <c r="E274" s="22" t="s">
        <v>25</v>
      </c>
      <c r="F274" s="6"/>
      <c r="G274" s="27">
        <v>44162</v>
      </c>
      <c r="H274" s="29">
        <v>42650209</v>
      </c>
      <c r="I274" s="27">
        <f t="shared" si="4"/>
        <v>44133</v>
      </c>
    </row>
    <row r="275" spans="1:9">
      <c r="A275" s="6" t="s">
        <v>45</v>
      </c>
      <c r="B275" s="18">
        <v>900185047</v>
      </c>
      <c r="C275" s="18" t="s">
        <v>267</v>
      </c>
      <c r="D275" s="6" t="s">
        <v>18</v>
      </c>
      <c r="E275" s="22" t="s">
        <v>25</v>
      </c>
      <c r="F275" s="6"/>
      <c r="G275" s="27">
        <v>44162</v>
      </c>
      <c r="H275" s="29">
        <v>3821542</v>
      </c>
      <c r="I275" s="27">
        <f t="shared" si="4"/>
        <v>44133</v>
      </c>
    </row>
    <row r="276" spans="1:9">
      <c r="A276" s="6" t="s">
        <v>45</v>
      </c>
      <c r="B276" s="18">
        <v>900190473</v>
      </c>
      <c r="C276" s="18" t="s">
        <v>268</v>
      </c>
      <c r="D276" s="6" t="s">
        <v>18</v>
      </c>
      <c r="E276" s="22" t="s">
        <v>25</v>
      </c>
      <c r="F276" s="6"/>
      <c r="G276" s="27">
        <v>44162</v>
      </c>
      <c r="H276" s="29">
        <v>171196712</v>
      </c>
      <c r="I276" s="27">
        <f t="shared" si="4"/>
        <v>44133</v>
      </c>
    </row>
    <row r="277" spans="1:9">
      <c r="A277" s="6" t="s">
        <v>45</v>
      </c>
      <c r="B277" s="18">
        <v>900192832</v>
      </c>
      <c r="C277" s="18" t="s">
        <v>269</v>
      </c>
      <c r="D277" s="6" t="s">
        <v>18</v>
      </c>
      <c r="E277" s="22" t="s">
        <v>25</v>
      </c>
      <c r="F277" s="6"/>
      <c r="G277" s="27">
        <v>44162</v>
      </c>
      <c r="H277" s="29">
        <v>1920192</v>
      </c>
      <c r="I277" s="27">
        <f t="shared" si="4"/>
        <v>44133</v>
      </c>
    </row>
    <row r="278" spans="1:9">
      <c r="A278" s="6" t="s">
        <v>45</v>
      </c>
      <c r="B278" s="18">
        <v>900198012</v>
      </c>
      <c r="C278" s="18" t="s">
        <v>270</v>
      </c>
      <c r="D278" s="6" t="s">
        <v>18</v>
      </c>
      <c r="E278" s="22" t="s">
        <v>25</v>
      </c>
      <c r="F278" s="6"/>
      <c r="G278" s="27">
        <v>44162</v>
      </c>
      <c r="H278" s="29">
        <v>9611464</v>
      </c>
      <c r="I278" s="27">
        <f t="shared" si="4"/>
        <v>44133</v>
      </c>
    </row>
    <row r="279" spans="1:9">
      <c r="A279" s="6" t="s">
        <v>45</v>
      </c>
      <c r="B279" s="18">
        <v>900204991</v>
      </c>
      <c r="C279" s="18" t="s">
        <v>271</v>
      </c>
      <c r="D279" s="6" t="s">
        <v>18</v>
      </c>
      <c r="E279" s="22" t="s">
        <v>25</v>
      </c>
      <c r="F279" s="6"/>
      <c r="G279" s="27">
        <v>44162</v>
      </c>
      <c r="H279" s="29">
        <v>30587202</v>
      </c>
      <c r="I279" s="27">
        <f t="shared" si="4"/>
        <v>44133</v>
      </c>
    </row>
    <row r="280" spans="1:9">
      <c r="A280" s="6" t="s">
        <v>45</v>
      </c>
      <c r="B280" s="18">
        <v>900211668</v>
      </c>
      <c r="C280" s="18" t="s">
        <v>272</v>
      </c>
      <c r="D280" s="6" t="s">
        <v>18</v>
      </c>
      <c r="E280" s="22" t="s">
        <v>25</v>
      </c>
      <c r="F280" s="6"/>
      <c r="G280" s="27">
        <v>44162</v>
      </c>
      <c r="H280" s="29">
        <v>9351873</v>
      </c>
      <c r="I280" s="27">
        <f t="shared" si="4"/>
        <v>44133</v>
      </c>
    </row>
    <row r="281" spans="1:9">
      <c r="A281" s="6" t="s">
        <v>45</v>
      </c>
      <c r="B281" s="18">
        <v>900215983</v>
      </c>
      <c r="C281" s="18" t="s">
        <v>273</v>
      </c>
      <c r="D281" s="6" t="s">
        <v>18</v>
      </c>
      <c r="E281" s="22" t="s">
        <v>25</v>
      </c>
      <c r="F281" s="6"/>
      <c r="G281" s="27">
        <v>44162</v>
      </c>
      <c r="H281" s="29">
        <v>5511955</v>
      </c>
      <c r="I281" s="27">
        <f t="shared" si="4"/>
        <v>44133</v>
      </c>
    </row>
    <row r="282" spans="1:9">
      <c r="A282" s="6" t="s">
        <v>45</v>
      </c>
      <c r="B282" s="18">
        <v>900228989</v>
      </c>
      <c r="C282" s="18" t="s">
        <v>274</v>
      </c>
      <c r="D282" s="6" t="s">
        <v>18</v>
      </c>
      <c r="E282" s="22" t="s">
        <v>25</v>
      </c>
      <c r="F282" s="6"/>
      <c r="G282" s="27">
        <v>44162</v>
      </c>
      <c r="H282" s="29">
        <v>3874796</v>
      </c>
      <c r="I282" s="27">
        <f t="shared" si="4"/>
        <v>44133</v>
      </c>
    </row>
    <row r="283" spans="1:9">
      <c r="A283" s="6" t="s">
        <v>45</v>
      </c>
      <c r="B283" s="18">
        <v>900231793</v>
      </c>
      <c r="C283" s="18" t="s">
        <v>275</v>
      </c>
      <c r="D283" s="6" t="s">
        <v>18</v>
      </c>
      <c r="E283" s="22" t="s">
        <v>25</v>
      </c>
      <c r="F283" s="6"/>
      <c r="G283" s="27">
        <v>44162</v>
      </c>
      <c r="H283" s="29">
        <v>18485294</v>
      </c>
      <c r="I283" s="27">
        <f t="shared" si="4"/>
        <v>44133</v>
      </c>
    </row>
    <row r="284" spans="1:9">
      <c r="A284" s="6" t="s">
        <v>45</v>
      </c>
      <c r="B284" s="18">
        <v>900242742</v>
      </c>
      <c r="C284" s="18" t="s">
        <v>276</v>
      </c>
      <c r="D284" s="6" t="s">
        <v>18</v>
      </c>
      <c r="E284" s="22" t="s">
        <v>25</v>
      </c>
      <c r="F284" s="6"/>
      <c r="G284" s="27">
        <v>44162</v>
      </c>
      <c r="H284" s="29">
        <v>30672274</v>
      </c>
      <c r="I284" s="27">
        <f t="shared" si="4"/>
        <v>44133</v>
      </c>
    </row>
    <row r="285" spans="1:9">
      <c r="A285" s="6" t="s">
        <v>45</v>
      </c>
      <c r="B285" s="18">
        <v>900263426</v>
      </c>
      <c r="C285" s="18" t="s">
        <v>277</v>
      </c>
      <c r="D285" s="6" t="s">
        <v>18</v>
      </c>
      <c r="E285" s="22" t="s">
        <v>25</v>
      </c>
      <c r="F285" s="6"/>
      <c r="G285" s="27">
        <v>44162</v>
      </c>
      <c r="H285" s="29">
        <v>6740067</v>
      </c>
      <c r="I285" s="27">
        <f t="shared" si="4"/>
        <v>44133</v>
      </c>
    </row>
    <row r="286" spans="1:9">
      <c r="A286" s="6" t="s">
        <v>45</v>
      </c>
      <c r="B286" s="18">
        <v>900264583</v>
      </c>
      <c r="C286" s="18" t="s">
        <v>278</v>
      </c>
      <c r="D286" s="6" t="s">
        <v>18</v>
      </c>
      <c r="E286" s="22" t="s">
        <v>25</v>
      </c>
      <c r="F286" s="6"/>
      <c r="G286" s="27">
        <v>44162</v>
      </c>
      <c r="H286" s="29">
        <v>20838121</v>
      </c>
      <c r="I286" s="27">
        <f t="shared" si="4"/>
        <v>44133</v>
      </c>
    </row>
    <row r="287" spans="1:9">
      <c r="A287" s="6" t="s">
        <v>45</v>
      </c>
      <c r="B287" s="18">
        <v>900275974</v>
      </c>
      <c r="C287" s="18" t="s">
        <v>279</v>
      </c>
      <c r="D287" s="6" t="s">
        <v>18</v>
      </c>
      <c r="E287" s="22" t="s">
        <v>25</v>
      </c>
      <c r="F287" s="6"/>
      <c r="G287" s="27">
        <v>44162</v>
      </c>
      <c r="H287" s="29">
        <v>30818550</v>
      </c>
      <c r="I287" s="27">
        <f t="shared" si="4"/>
        <v>44133</v>
      </c>
    </row>
    <row r="288" spans="1:9">
      <c r="A288" s="6" t="s">
        <v>45</v>
      </c>
      <c r="B288" s="18">
        <v>900283866</v>
      </c>
      <c r="C288" s="18" t="s">
        <v>280</v>
      </c>
      <c r="D288" s="6" t="s">
        <v>18</v>
      </c>
      <c r="E288" s="22" t="s">
        <v>25</v>
      </c>
      <c r="F288" s="6"/>
      <c r="G288" s="27">
        <v>44162</v>
      </c>
      <c r="H288" s="29">
        <v>78000</v>
      </c>
      <c r="I288" s="27">
        <f t="shared" si="4"/>
        <v>44133</v>
      </c>
    </row>
    <row r="289" spans="1:9">
      <c r="A289" s="6" t="s">
        <v>45</v>
      </c>
      <c r="B289" s="18">
        <v>900298822</v>
      </c>
      <c r="C289" s="18" t="s">
        <v>281</v>
      </c>
      <c r="D289" s="6" t="s">
        <v>18</v>
      </c>
      <c r="E289" s="22" t="s">
        <v>25</v>
      </c>
      <c r="F289" s="6"/>
      <c r="G289" s="27">
        <v>44162</v>
      </c>
      <c r="H289" s="29">
        <v>309066964</v>
      </c>
      <c r="I289" s="27">
        <f t="shared" si="4"/>
        <v>44133</v>
      </c>
    </row>
    <row r="290" spans="1:9">
      <c r="A290" s="6" t="s">
        <v>45</v>
      </c>
      <c r="B290" s="18">
        <v>900298928</v>
      </c>
      <c r="C290" s="18" t="s">
        <v>282</v>
      </c>
      <c r="D290" s="6" t="s">
        <v>18</v>
      </c>
      <c r="E290" s="22" t="s">
        <v>25</v>
      </c>
      <c r="F290" s="6"/>
      <c r="G290" s="27">
        <v>44162</v>
      </c>
      <c r="H290" s="29">
        <v>28630700</v>
      </c>
      <c r="I290" s="27">
        <f t="shared" si="4"/>
        <v>44133</v>
      </c>
    </row>
    <row r="291" spans="1:9">
      <c r="A291" s="6" t="s">
        <v>45</v>
      </c>
      <c r="B291" s="18">
        <v>900334303</v>
      </c>
      <c r="C291" s="18" t="s">
        <v>283</v>
      </c>
      <c r="D291" s="6" t="s">
        <v>18</v>
      </c>
      <c r="E291" s="22" t="s">
        <v>25</v>
      </c>
      <c r="F291" s="6"/>
      <c r="G291" s="27">
        <v>44162</v>
      </c>
      <c r="H291" s="29">
        <v>44120535</v>
      </c>
      <c r="I291" s="27">
        <f t="shared" si="4"/>
        <v>44133</v>
      </c>
    </row>
    <row r="292" spans="1:9">
      <c r="A292" s="6" t="s">
        <v>45</v>
      </c>
      <c r="B292" s="18">
        <v>900335691</v>
      </c>
      <c r="C292" s="18" t="s">
        <v>284</v>
      </c>
      <c r="D292" s="6" t="s">
        <v>18</v>
      </c>
      <c r="E292" s="22" t="s">
        <v>25</v>
      </c>
      <c r="F292" s="6"/>
      <c r="G292" s="27">
        <v>44162</v>
      </c>
      <c r="H292" s="29">
        <v>313584565</v>
      </c>
      <c r="I292" s="27">
        <f t="shared" si="4"/>
        <v>44133</v>
      </c>
    </row>
    <row r="293" spans="1:9">
      <c r="A293" s="6" t="s">
        <v>45</v>
      </c>
      <c r="B293" s="18">
        <v>900341526</v>
      </c>
      <c r="C293" s="18" t="s">
        <v>285</v>
      </c>
      <c r="D293" s="6" t="s">
        <v>18</v>
      </c>
      <c r="E293" s="22" t="s">
        <v>25</v>
      </c>
      <c r="F293" s="6"/>
      <c r="G293" s="27">
        <v>44162</v>
      </c>
      <c r="H293" s="29">
        <v>42037465</v>
      </c>
      <c r="I293" s="27">
        <f t="shared" si="4"/>
        <v>44133</v>
      </c>
    </row>
    <row r="294" spans="1:9">
      <c r="A294" s="6" t="s">
        <v>45</v>
      </c>
      <c r="B294" s="18">
        <v>900355585</v>
      </c>
      <c r="C294" s="18" t="s">
        <v>286</v>
      </c>
      <c r="D294" s="6" t="s">
        <v>18</v>
      </c>
      <c r="E294" s="22" t="s">
        <v>25</v>
      </c>
      <c r="F294" s="6"/>
      <c r="G294" s="27">
        <v>44162</v>
      </c>
      <c r="H294" s="29">
        <v>1367629</v>
      </c>
      <c r="I294" s="27">
        <f t="shared" si="4"/>
        <v>44133</v>
      </c>
    </row>
    <row r="295" spans="1:9">
      <c r="A295" s="6" t="s">
        <v>45</v>
      </c>
      <c r="B295" s="18">
        <v>900369494</v>
      </c>
      <c r="C295" s="18" t="s">
        <v>287</v>
      </c>
      <c r="D295" s="6" t="s">
        <v>18</v>
      </c>
      <c r="E295" s="22" t="s">
        <v>25</v>
      </c>
      <c r="F295" s="6"/>
      <c r="G295" s="27">
        <v>44162</v>
      </c>
      <c r="H295" s="29">
        <v>4159464</v>
      </c>
      <c r="I295" s="27">
        <f t="shared" si="4"/>
        <v>44133</v>
      </c>
    </row>
    <row r="296" spans="1:9">
      <c r="A296" s="6" t="s">
        <v>45</v>
      </c>
      <c r="B296" s="18">
        <v>900409913</v>
      </c>
      <c r="C296" s="18" t="s">
        <v>288</v>
      </c>
      <c r="D296" s="6" t="s">
        <v>18</v>
      </c>
      <c r="E296" s="22" t="s">
        <v>25</v>
      </c>
      <c r="F296" s="6"/>
      <c r="G296" s="27">
        <v>44162</v>
      </c>
      <c r="H296" s="29">
        <v>139918459</v>
      </c>
      <c r="I296" s="27">
        <f t="shared" si="4"/>
        <v>44133</v>
      </c>
    </row>
    <row r="297" spans="1:9">
      <c r="A297" s="6" t="s">
        <v>45</v>
      </c>
      <c r="B297" s="18">
        <v>900410062</v>
      </c>
      <c r="C297" s="18" t="s">
        <v>289</v>
      </c>
      <c r="D297" s="6" t="s">
        <v>18</v>
      </c>
      <c r="E297" s="22" t="s">
        <v>25</v>
      </c>
      <c r="F297" s="6"/>
      <c r="G297" s="27">
        <v>44162</v>
      </c>
      <c r="H297" s="29">
        <v>2360340</v>
      </c>
      <c r="I297" s="27">
        <f t="shared" si="4"/>
        <v>44133</v>
      </c>
    </row>
    <row r="298" spans="1:9">
      <c r="A298" s="6" t="s">
        <v>45</v>
      </c>
      <c r="B298" s="18">
        <v>900410267</v>
      </c>
      <c r="C298" s="18" t="s">
        <v>43</v>
      </c>
      <c r="D298" s="6" t="s">
        <v>18</v>
      </c>
      <c r="E298" s="22" t="s">
        <v>25</v>
      </c>
      <c r="F298" s="6"/>
      <c r="G298" s="27">
        <v>44162</v>
      </c>
      <c r="H298" s="29">
        <v>46317066</v>
      </c>
      <c r="I298" s="27">
        <f t="shared" si="4"/>
        <v>44133</v>
      </c>
    </row>
    <row r="299" spans="1:9">
      <c r="A299" s="6" t="s">
        <v>45</v>
      </c>
      <c r="B299" s="18">
        <v>900423816</v>
      </c>
      <c r="C299" s="18" t="s">
        <v>290</v>
      </c>
      <c r="D299" s="6" t="s">
        <v>18</v>
      </c>
      <c r="E299" s="22" t="s">
        <v>25</v>
      </c>
      <c r="F299" s="6"/>
      <c r="G299" s="27">
        <v>44162</v>
      </c>
      <c r="H299" s="29">
        <v>15704106</v>
      </c>
      <c r="I299" s="27">
        <f t="shared" si="4"/>
        <v>44133</v>
      </c>
    </row>
    <row r="300" spans="1:9">
      <c r="A300" s="6" t="s">
        <v>45</v>
      </c>
      <c r="B300" s="18">
        <v>900442870</v>
      </c>
      <c r="C300" s="18" t="s">
        <v>291</v>
      </c>
      <c r="D300" s="6" t="s">
        <v>18</v>
      </c>
      <c r="E300" s="22" t="s">
        <v>25</v>
      </c>
      <c r="F300" s="6"/>
      <c r="G300" s="27">
        <v>44162</v>
      </c>
      <c r="H300" s="29">
        <v>194635108</v>
      </c>
      <c r="I300" s="27">
        <f t="shared" si="4"/>
        <v>44133</v>
      </c>
    </row>
    <row r="301" spans="1:9">
      <c r="A301" s="6" t="s">
        <v>45</v>
      </c>
      <c r="B301" s="18">
        <v>900501715</v>
      </c>
      <c r="C301" s="18" t="s">
        <v>292</v>
      </c>
      <c r="D301" s="6" t="s">
        <v>18</v>
      </c>
      <c r="E301" s="22" t="s">
        <v>25</v>
      </c>
      <c r="F301" s="6"/>
      <c r="G301" s="27">
        <v>44162</v>
      </c>
      <c r="H301" s="29">
        <v>3328471</v>
      </c>
      <c r="I301" s="27">
        <f t="shared" si="4"/>
        <v>44133</v>
      </c>
    </row>
    <row r="302" spans="1:9">
      <c r="A302" s="6" t="s">
        <v>45</v>
      </c>
      <c r="B302" s="18">
        <v>900518251</v>
      </c>
      <c r="C302" s="18" t="s">
        <v>293</v>
      </c>
      <c r="D302" s="6" t="s">
        <v>18</v>
      </c>
      <c r="E302" s="22" t="s">
        <v>25</v>
      </c>
      <c r="F302" s="6"/>
      <c r="G302" s="27">
        <v>44162</v>
      </c>
      <c r="H302" s="29">
        <v>609202746</v>
      </c>
      <c r="I302" s="27">
        <f t="shared" si="4"/>
        <v>44133</v>
      </c>
    </row>
    <row r="303" spans="1:9">
      <c r="A303" s="6" t="s">
        <v>45</v>
      </c>
      <c r="B303" s="18">
        <v>900532504</v>
      </c>
      <c r="C303" s="18" t="s">
        <v>294</v>
      </c>
      <c r="D303" s="6" t="s">
        <v>18</v>
      </c>
      <c r="E303" s="22" t="s">
        <v>25</v>
      </c>
      <c r="F303" s="6"/>
      <c r="G303" s="27">
        <v>44162</v>
      </c>
      <c r="H303" s="29">
        <v>54747707</v>
      </c>
      <c r="I303" s="27">
        <f t="shared" si="4"/>
        <v>44133</v>
      </c>
    </row>
    <row r="304" spans="1:9">
      <c r="A304" s="6" t="s">
        <v>45</v>
      </c>
      <c r="B304" s="18">
        <v>900547903</v>
      </c>
      <c r="C304" s="18" t="s">
        <v>295</v>
      </c>
      <c r="D304" s="6" t="s">
        <v>18</v>
      </c>
      <c r="E304" s="22" t="s">
        <v>25</v>
      </c>
      <c r="F304" s="6"/>
      <c r="G304" s="27">
        <v>44162</v>
      </c>
      <c r="H304" s="29">
        <v>9262819</v>
      </c>
      <c r="I304" s="27">
        <f t="shared" si="4"/>
        <v>44133</v>
      </c>
    </row>
    <row r="305" spans="1:9">
      <c r="A305" s="6" t="s">
        <v>45</v>
      </c>
      <c r="B305" s="18">
        <v>900556205</v>
      </c>
      <c r="C305" s="18" t="s">
        <v>296</v>
      </c>
      <c r="D305" s="6" t="s">
        <v>18</v>
      </c>
      <c r="E305" s="22" t="s">
        <v>25</v>
      </c>
      <c r="F305" s="6"/>
      <c r="G305" s="27">
        <v>44162</v>
      </c>
      <c r="H305" s="29">
        <v>5748689</v>
      </c>
      <c r="I305" s="27">
        <f t="shared" si="4"/>
        <v>44133</v>
      </c>
    </row>
    <row r="306" spans="1:9">
      <c r="A306" s="6" t="s">
        <v>45</v>
      </c>
      <c r="B306" s="18">
        <v>900597275</v>
      </c>
      <c r="C306" s="18" t="s">
        <v>297</v>
      </c>
      <c r="D306" s="6" t="s">
        <v>18</v>
      </c>
      <c r="E306" s="22" t="s">
        <v>25</v>
      </c>
      <c r="F306" s="6"/>
      <c r="G306" s="27">
        <v>44162</v>
      </c>
      <c r="H306" s="29">
        <v>20973294</v>
      </c>
      <c r="I306" s="27">
        <f t="shared" si="4"/>
        <v>44133</v>
      </c>
    </row>
    <row r="307" spans="1:9">
      <c r="A307" s="6" t="s">
        <v>45</v>
      </c>
      <c r="B307" s="18">
        <v>900598579</v>
      </c>
      <c r="C307" s="18" t="s">
        <v>298</v>
      </c>
      <c r="D307" s="6" t="s">
        <v>18</v>
      </c>
      <c r="E307" s="22" t="s">
        <v>25</v>
      </c>
      <c r="F307" s="6"/>
      <c r="G307" s="27">
        <v>44162</v>
      </c>
      <c r="H307" s="29">
        <v>2799708</v>
      </c>
      <c r="I307" s="27">
        <f t="shared" si="4"/>
        <v>44133</v>
      </c>
    </row>
    <row r="308" spans="1:9">
      <c r="A308" s="6" t="s">
        <v>45</v>
      </c>
      <c r="B308" s="18">
        <v>900661925</v>
      </c>
      <c r="C308" s="18" t="s">
        <v>299</v>
      </c>
      <c r="D308" s="6" t="s">
        <v>18</v>
      </c>
      <c r="E308" s="22" t="s">
        <v>25</v>
      </c>
      <c r="F308" s="6"/>
      <c r="G308" s="27">
        <v>44162</v>
      </c>
      <c r="H308" s="29">
        <v>14285417</v>
      </c>
      <c r="I308" s="27">
        <f t="shared" si="4"/>
        <v>44133</v>
      </c>
    </row>
    <row r="309" spans="1:9">
      <c r="A309" s="6" t="s">
        <v>45</v>
      </c>
      <c r="B309" s="18">
        <v>900758225</v>
      </c>
      <c r="C309" s="18" t="s">
        <v>300</v>
      </c>
      <c r="D309" s="6" t="s">
        <v>18</v>
      </c>
      <c r="E309" s="22" t="s">
        <v>25</v>
      </c>
      <c r="F309" s="6"/>
      <c r="G309" s="27">
        <v>44162</v>
      </c>
      <c r="H309" s="29">
        <v>62398439</v>
      </c>
      <c r="I309" s="27">
        <f t="shared" si="4"/>
        <v>44133</v>
      </c>
    </row>
    <row r="310" spans="1:9">
      <c r="A310" s="6" t="s">
        <v>45</v>
      </c>
      <c r="B310" s="18">
        <v>900779184</v>
      </c>
      <c r="C310" s="18" t="s">
        <v>301</v>
      </c>
      <c r="D310" s="6" t="s">
        <v>18</v>
      </c>
      <c r="E310" s="22" t="s">
        <v>25</v>
      </c>
      <c r="F310" s="6"/>
      <c r="G310" s="27">
        <v>44162</v>
      </c>
      <c r="H310" s="29">
        <v>1839000</v>
      </c>
      <c r="I310" s="27">
        <f t="shared" si="4"/>
        <v>44133</v>
      </c>
    </row>
    <row r="311" spans="1:9">
      <c r="A311" s="6" t="s">
        <v>45</v>
      </c>
      <c r="B311" s="18">
        <v>900801911</v>
      </c>
      <c r="C311" s="18" t="s">
        <v>302</v>
      </c>
      <c r="D311" s="6" t="s">
        <v>18</v>
      </c>
      <c r="E311" s="22" t="s">
        <v>25</v>
      </c>
      <c r="F311" s="6"/>
      <c r="G311" s="27">
        <v>44162</v>
      </c>
      <c r="H311" s="29">
        <v>14246018</v>
      </c>
      <c r="I311" s="27">
        <f t="shared" si="4"/>
        <v>44133</v>
      </c>
    </row>
    <row r="312" spans="1:9">
      <c r="A312" s="6" t="s">
        <v>45</v>
      </c>
      <c r="B312" s="18">
        <v>900807126</v>
      </c>
      <c r="C312" s="18" t="s">
        <v>303</v>
      </c>
      <c r="D312" s="6" t="s">
        <v>18</v>
      </c>
      <c r="E312" s="22" t="s">
        <v>25</v>
      </c>
      <c r="F312" s="6"/>
      <c r="G312" s="27">
        <v>44162</v>
      </c>
      <c r="H312" s="29">
        <v>68192866</v>
      </c>
      <c r="I312" s="27">
        <f t="shared" si="4"/>
        <v>44133</v>
      </c>
    </row>
    <row r="313" spans="1:9">
      <c r="A313" s="6" t="s">
        <v>45</v>
      </c>
      <c r="B313" s="18">
        <v>900812655</v>
      </c>
      <c r="C313" s="18" t="s">
        <v>304</v>
      </c>
      <c r="D313" s="6" t="s">
        <v>18</v>
      </c>
      <c r="E313" s="22" t="s">
        <v>25</v>
      </c>
      <c r="F313" s="6"/>
      <c r="G313" s="27">
        <v>44162</v>
      </c>
      <c r="H313" s="29">
        <v>11583880</v>
      </c>
      <c r="I313" s="27">
        <f t="shared" si="4"/>
        <v>44133</v>
      </c>
    </row>
    <row r="314" spans="1:9">
      <c r="A314" s="6" t="s">
        <v>45</v>
      </c>
      <c r="B314" s="18">
        <v>900900155</v>
      </c>
      <c r="C314" s="18" t="s">
        <v>305</v>
      </c>
      <c r="D314" s="6" t="s">
        <v>18</v>
      </c>
      <c r="E314" s="22" t="s">
        <v>25</v>
      </c>
      <c r="F314" s="6"/>
      <c r="G314" s="27">
        <v>44162</v>
      </c>
      <c r="H314" s="29">
        <v>130815991</v>
      </c>
      <c r="I314" s="27">
        <f t="shared" si="4"/>
        <v>44133</v>
      </c>
    </row>
    <row r="315" spans="1:9">
      <c r="A315" s="6" t="s">
        <v>45</v>
      </c>
      <c r="B315" s="18">
        <v>900939033</v>
      </c>
      <c r="C315" s="18" t="s">
        <v>306</v>
      </c>
      <c r="D315" s="6" t="s">
        <v>18</v>
      </c>
      <c r="E315" s="22" t="s">
        <v>25</v>
      </c>
      <c r="F315" s="6"/>
      <c r="G315" s="27">
        <v>44162</v>
      </c>
      <c r="H315" s="29">
        <v>1212652</v>
      </c>
      <c r="I315" s="27">
        <f t="shared" si="4"/>
        <v>44133</v>
      </c>
    </row>
    <row r="316" spans="1:9">
      <c r="A316" s="6" t="s">
        <v>45</v>
      </c>
      <c r="B316" s="18">
        <v>900959048</v>
      </c>
      <c r="C316" s="18" t="s">
        <v>307</v>
      </c>
      <c r="D316" s="6" t="s">
        <v>18</v>
      </c>
      <c r="E316" s="22" t="s">
        <v>25</v>
      </c>
      <c r="F316" s="6"/>
      <c r="G316" s="27">
        <v>44162</v>
      </c>
      <c r="H316" s="29">
        <v>7097285</v>
      </c>
      <c r="I316" s="27">
        <f t="shared" si="4"/>
        <v>44133</v>
      </c>
    </row>
    <row r="317" spans="1:9">
      <c r="A317" s="6" t="s">
        <v>45</v>
      </c>
      <c r="B317" s="18">
        <v>900959051</v>
      </c>
      <c r="C317" s="18" t="s">
        <v>308</v>
      </c>
      <c r="D317" s="6" t="s">
        <v>18</v>
      </c>
      <c r="E317" s="22" t="s">
        <v>25</v>
      </c>
      <c r="F317" s="6"/>
      <c r="G317" s="27">
        <v>44162</v>
      </c>
      <c r="H317" s="29">
        <v>2308583</v>
      </c>
      <c r="I317" s="27">
        <f t="shared" ref="I317:I330" si="5">+G317-29</f>
        <v>44133</v>
      </c>
    </row>
    <row r="318" spans="1:9">
      <c r="A318" s="6" t="s">
        <v>45</v>
      </c>
      <c r="B318" s="18">
        <v>900963568</v>
      </c>
      <c r="C318" s="18" t="s">
        <v>309</v>
      </c>
      <c r="D318" s="6" t="s">
        <v>18</v>
      </c>
      <c r="E318" s="22" t="s">
        <v>25</v>
      </c>
      <c r="F318" s="6"/>
      <c r="G318" s="27">
        <v>44162</v>
      </c>
      <c r="H318" s="29">
        <v>3418240</v>
      </c>
      <c r="I318" s="27">
        <f t="shared" si="5"/>
        <v>44133</v>
      </c>
    </row>
    <row r="319" spans="1:9">
      <c r="A319" s="6" t="s">
        <v>45</v>
      </c>
      <c r="B319" s="18">
        <v>900971006</v>
      </c>
      <c r="C319" s="18" t="s">
        <v>310</v>
      </c>
      <c r="D319" s="6" t="s">
        <v>18</v>
      </c>
      <c r="E319" s="22" t="s">
        <v>25</v>
      </c>
      <c r="F319" s="6"/>
      <c r="G319" s="27">
        <v>44162</v>
      </c>
      <c r="H319" s="29">
        <v>3821738</v>
      </c>
      <c r="I319" s="27">
        <f t="shared" si="5"/>
        <v>44133</v>
      </c>
    </row>
    <row r="320" spans="1:9">
      <c r="A320" s="6" t="s">
        <v>45</v>
      </c>
      <c r="B320" s="18">
        <v>900973467</v>
      </c>
      <c r="C320" s="18" t="s">
        <v>311</v>
      </c>
      <c r="D320" s="6" t="s">
        <v>18</v>
      </c>
      <c r="E320" s="22" t="s">
        <v>25</v>
      </c>
      <c r="F320" s="6"/>
      <c r="G320" s="27">
        <v>44162</v>
      </c>
      <c r="H320" s="29">
        <v>31157532</v>
      </c>
      <c r="I320" s="27">
        <f t="shared" si="5"/>
        <v>44133</v>
      </c>
    </row>
    <row r="321" spans="1:9">
      <c r="A321" s="6" t="s">
        <v>45</v>
      </c>
      <c r="B321" s="18">
        <v>900987119</v>
      </c>
      <c r="C321" s="18" t="s">
        <v>312</v>
      </c>
      <c r="D321" s="6" t="s">
        <v>18</v>
      </c>
      <c r="E321" s="22" t="s">
        <v>25</v>
      </c>
      <c r="F321" s="6"/>
      <c r="G321" s="27">
        <v>44162</v>
      </c>
      <c r="H321" s="29">
        <v>63205100</v>
      </c>
      <c r="I321" s="27">
        <f t="shared" si="5"/>
        <v>44133</v>
      </c>
    </row>
    <row r="322" spans="1:9">
      <c r="A322" s="6" t="s">
        <v>45</v>
      </c>
      <c r="B322" s="18">
        <v>901014934</v>
      </c>
      <c r="C322" s="18" t="s">
        <v>313</v>
      </c>
      <c r="D322" s="6" t="s">
        <v>18</v>
      </c>
      <c r="E322" s="22" t="s">
        <v>25</v>
      </c>
      <c r="F322" s="6"/>
      <c r="G322" s="27">
        <v>44162</v>
      </c>
      <c r="H322" s="29">
        <v>37918552</v>
      </c>
      <c r="I322" s="27">
        <f t="shared" si="5"/>
        <v>44133</v>
      </c>
    </row>
    <row r="323" spans="1:9">
      <c r="A323" s="6" t="s">
        <v>45</v>
      </c>
      <c r="B323" s="18">
        <v>901080824</v>
      </c>
      <c r="C323" s="18" t="s">
        <v>314</v>
      </c>
      <c r="D323" s="6" t="s">
        <v>18</v>
      </c>
      <c r="E323" s="22" t="s">
        <v>25</v>
      </c>
      <c r="F323" s="6"/>
      <c r="G323" s="27">
        <v>44162</v>
      </c>
      <c r="H323" s="29">
        <v>12781895</v>
      </c>
      <c r="I323" s="27">
        <f t="shared" si="5"/>
        <v>44133</v>
      </c>
    </row>
    <row r="324" spans="1:9">
      <c r="A324" s="6" t="s">
        <v>45</v>
      </c>
      <c r="B324" s="18">
        <v>901108114</v>
      </c>
      <c r="C324" s="18" t="s">
        <v>315</v>
      </c>
      <c r="D324" s="6" t="s">
        <v>18</v>
      </c>
      <c r="E324" s="22" t="s">
        <v>25</v>
      </c>
      <c r="F324" s="6"/>
      <c r="G324" s="27">
        <v>44162</v>
      </c>
      <c r="H324" s="29">
        <v>1472172</v>
      </c>
      <c r="I324" s="27">
        <f t="shared" si="5"/>
        <v>44133</v>
      </c>
    </row>
    <row r="325" spans="1:9">
      <c r="A325" s="6" t="s">
        <v>45</v>
      </c>
      <c r="B325" s="18">
        <v>901114556</v>
      </c>
      <c r="C325" s="18" t="s">
        <v>316</v>
      </c>
      <c r="D325" s="6" t="s">
        <v>18</v>
      </c>
      <c r="E325" s="22" t="s">
        <v>25</v>
      </c>
      <c r="F325" s="6"/>
      <c r="G325" s="27">
        <v>44162</v>
      </c>
      <c r="H325" s="29">
        <v>396852172</v>
      </c>
      <c r="I325" s="27">
        <f t="shared" si="5"/>
        <v>44133</v>
      </c>
    </row>
    <row r="326" spans="1:9">
      <c r="A326" s="6" t="s">
        <v>45</v>
      </c>
      <c r="B326" s="18">
        <v>901118652</v>
      </c>
      <c r="C326" s="18" t="s">
        <v>317</v>
      </c>
      <c r="D326" s="6" t="s">
        <v>18</v>
      </c>
      <c r="E326" s="22" t="s">
        <v>25</v>
      </c>
      <c r="F326" s="6"/>
      <c r="G326" s="27">
        <v>44162</v>
      </c>
      <c r="H326" s="29">
        <v>56828277</v>
      </c>
      <c r="I326" s="27">
        <f t="shared" si="5"/>
        <v>44133</v>
      </c>
    </row>
    <row r="327" spans="1:9">
      <c r="A327" s="6" t="s">
        <v>45</v>
      </c>
      <c r="B327" s="18">
        <v>901180926</v>
      </c>
      <c r="C327" s="18" t="s">
        <v>318</v>
      </c>
      <c r="D327" s="6" t="s">
        <v>18</v>
      </c>
      <c r="E327" s="22" t="s">
        <v>25</v>
      </c>
      <c r="F327" s="6"/>
      <c r="G327" s="27">
        <v>44162</v>
      </c>
      <c r="H327" s="29">
        <v>118679596</v>
      </c>
      <c r="I327" s="27">
        <f t="shared" si="5"/>
        <v>44133</v>
      </c>
    </row>
    <row r="328" spans="1:9">
      <c r="A328" s="6" t="s">
        <v>45</v>
      </c>
      <c r="B328" s="18">
        <v>901181215</v>
      </c>
      <c r="C328" s="18" t="s">
        <v>319</v>
      </c>
      <c r="D328" s="6" t="s">
        <v>18</v>
      </c>
      <c r="E328" s="22" t="s">
        <v>25</v>
      </c>
      <c r="F328" s="6"/>
      <c r="G328" s="27">
        <v>44162</v>
      </c>
      <c r="H328" s="29">
        <v>9995859</v>
      </c>
      <c r="I328" s="27">
        <f t="shared" si="5"/>
        <v>44133</v>
      </c>
    </row>
    <row r="329" spans="1:9">
      <c r="A329" s="6" t="s">
        <v>45</v>
      </c>
      <c r="B329" s="18">
        <v>901201887</v>
      </c>
      <c r="C329" s="18" t="s">
        <v>320</v>
      </c>
      <c r="D329" s="6" t="s">
        <v>18</v>
      </c>
      <c r="E329" s="22" t="s">
        <v>25</v>
      </c>
      <c r="F329" s="6"/>
      <c r="G329" s="27">
        <v>44162</v>
      </c>
      <c r="H329" s="29">
        <v>273037258</v>
      </c>
      <c r="I329" s="27">
        <f t="shared" si="5"/>
        <v>44133</v>
      </c>
    </row>
    <row r="330" spans="1:9">
      <c r="A330" s="6" t="s">
        <v>45</v>
      </c>
      <c r="B330" s="18">
        <v>901243673</v>
      </c>
      <c r="C330" s="18" t="s">
        <v>321</v>
      </c>
      <c r="D330" s="6" t="s">
        <v>18</v>
      </c>
      <c r="E330" s="22" t="s">
        <v>25</v>
      </c>
      <c r="F330" s="6"/>
      <c r="G330" s="27">
        <v>44162</v>
      </c>
      <c r="H330" s="29">
        <v>1548781</v>
      </c>
      <c r="I330" s="27">
        <f t="shared" si="5"/>
        <v>44133</v>
      </c>
    </row>
    <row r="331" spans="1:9">
      <c r="A331" s="6" t="s">
        <v>45</v>
      </c>
      <c r="B331" s="18">
        <v>837000084</v>
      </c>
      <c r="C331" s="18" t="s">
        <v>176</v>
      </c>
      <c r="D331" s="6" t="s">
        <v>18</v>
      </c>
      <c r="E331" s="22" t="s">
        <v>25</v>
      </c>
      <c r="F331" s="6"/>
      <c r="G331" s="27">
        <v>44162</v>
      </c>
      <c r="H331" s="29">
        <v>185386767.58320722</v>
      </c>
      <c r="I331" s="27">
        <v>44136</v>
      </c>
    </row>
    <row r="332" spans="1:9">
      <c r="A332" s="6" t="s">
        <v>45</v>
      </c>
      <c r="B332" s="18">
        <v>838000096</v>
      </c>
      <c r="C332" s="18" t="s">
        <v>322</v>
      </c>
      <c r="D332" s="6" t="s">
        <v>18</v>
      </c>
      <c r="E332" s="22" t="s">
        <v>25</v>
      </c>
      <c r="F332" s="6"/>
      <c r="G332" s="27">
        <v>44162</v>
      </c>
      <c r="H332" s="29">
        <v>64703169.247935385</v>
      </c>
      <c r="I332" s="27">
        <v>44136</v>
      </c>
    </row>
    <row r="333" spans="1:9">
      <c r="A333" s="6" t="s">
        <v>45</v>
      </c>
      <c r="B333" s="18">
        <v>838000096</v>
      </c>
      <c r="C333" s="18" t="s">
        <v>322</v>
      </c>
      <c r="D333" s="6" t="s">
        <v>18</v>
      </c>
      <c r="E333" s="22" t="s">
        <v>25</v>
      </c>
      <c r="F333" s="6"/>
      <c r="G333" s="27">
        <v>44162</v>
      </c>
      <c r="H333" s="29">
        <v>28585692.498462763</v>
      </c>
      <c r="I333" s="27">
        <v>44136</v>
      </c>
    </row>
    <row r="334" spans="1:9">
      <c r="A334" s="6" t="s">
        <v>45</v>
      </c>
      <c r="B334" s="18">
        <v>800194627</v>
      </c>
      <c r="C334" s="18" t="s">
        <v>323</v>
      </c>
      <c r="D334" s="6" t="s">
        <v>18</v>
      </c>
      <c r="E334" s="22" t="s">
        <v>25</v>
      </c>
      <c r="F334" s="6"/>
      <c r="G334" s="27">
        <v>44162</v>
      </c>
      <c r="H334" s="29">
        <v>19793029.076686252</v>
      </c>
      <c r="I334" s="27">
        <v>44136</v>
      </c>
    </row>
    <row r="335" spans="1:9">
      <c r="A335" s="6" t="s">
        <v>45</v>
      </c>
      <c r="B335" s="18">
        <v>900406662</v>
      </c>
      <c r="C335" s="18" t="s">
        <v>324</v>
      </c>
      <c r="D335" s="6" t="s">
        <v>18</v>
      </c>
      <c r="E335" s="22" t="s">
        <v>25</v>
      </c>
      <c r="F335" s="6"/>
      <c r="G335" s="27">
        <v>44162</v>
      </c>
      <c r="H335" s="29">
        <v>44010176.233103894</v>
      </c>
      <c r="I335" s="27">
        <v>44136</v>
      </c>
    </row>
    <row r="336" spans="1:9">
      <c r="A336" s="6" t="s">
        <v>45</v>
      </c>
      <c r="B336" s="18">
        <v>890801235</v>
      </c>
      <c r="C336" s="18" t="s">
        <v>325</v>
      </c>
      <c r="D336" s="6" t="s">
        <v>18</v>
      </c>
      <c r="E336" s="22" t="s">
        <v>25</v>
      </c>
      <c r="F336" s="6"/>
      <c r="G336" s="27">
        <v>44162</v>
      </c>
      <c r="H336" s="29">
        <v>6673199.669320588</v>
      </c>
      <c r="I336" s="27">
        <v>44136</v>
      </c>
    </row>
    <row r="337" spans="1:9">
      <c r="A337" s="6" t="s">
        <v>45</v>
      </c>
      <c r="B337" s="18">
        <v>817000162</v>
      </c>
      <c r="C337" s="18" t="s">
        <v>326</v>
      </c>
      <c r="D337" s="6" t="s">
        <v>18</v>
      </c>
      <c r="E337" s="22" t="s">
        <v>25</v>
      </c>
      <c r="F337" s="6"/>
      <c r="G337" s="27">
        <v>44162</v>
      </c>
      <c r="H337" s="29">
        <v>161522078.25511029</v>
      </c>
      <c r="I337" s="27">
        <v>44136</v>
      </c>
    </row>
    <row r="338" spans="1:9">
      <c r="A338" s="6" t="s">
        <v>45</v>
      </c>
      <c r="B338" s="18">
        <v>813005295</v>
      </c>
      <c r="C338" s="18" t="s">
        <v>327</v>
      </c>
      <c r="D338" s="6" t="s">
        <v>18</v>
      </c>
      <c r="E338" s="22" t="s">
        <v>25</v>
      </c>
      <c r="F338" s="6"/>
      <c r="G338" s="27">
        <v>44162</v>
      </c>
      <c r="H338" s="29">
        <v>119329637.7789024</v>
      </c>
      <c r="I338" s="27">
        <v>44136</v>
      </c>
    </row>
    <row r="339" spans="1:9">
      <c r="A339" s="6" t="s">
        <v>45</v>
      </c>
      <c r="B339" s="18">
        <v>814006908</v>
      </c>
      <c r="C339" s="18" t="s">
        <v>328</v>
      </c>
      <c r="D339" s="6" t="s">
        <v>18</v>
      </c>
      <c r="E339" s="22" t="s">
        <v>25</v>
      </c>
      <c r="F339" s="6"/>
      <c r="G339" s="27">
        <v>44162</v>
      </c>
      <c r="H339" s="29">
        <v>83309424.758164108</v>
      </c>
      <c r="I339" s="27">
        <v>44136</v>
      </c>
    </row>
    <row r="340" spans="1:9">
      <c r="A340" s="6" t="s">
        <v>45</v>
      </c>
      <c r="B340" s="18">
        <v>814006908</v>
      </c>
      <c r="C340" s="18" t="s">
        <v>328</v>
      </c>
      <c r="D340" s="6" t="s">
        <v>18</v>
      </c>
      <c r="E340" s="22" t="s">
        <v>25</v>
      </c>
      <c r="F340" s="6"/>
      <c r="G340" s="27">
        <v>44162</v>
      </c>
      <c r="H340" s="29">
        <v>24271772.142399613</v>
      </c>
      <c r="I340" s="27">
        <v>44136</v>
      </c>
    </row>
    <row r="341" spans="1:9">
      <c r="A341" s="6" t="s">
        <v>45</v>
      </c>
      <c r="B341" s="18">
        <v>900283866</v>
      </c>
      <c r="C341" s="18" t="s">
        <v>329</v>
      </c>
      <c r="D341" s="6" t="s">
        <v>18</v>
      </c>
      <c r="E341" s="22" t="s">
        <v>25</v>
      </c>
      <c r="F341" s="6"/>
      <c r="G341" s="27">
        <v>44162</v>
      </c>
      <c r="H341" s="29">
        <v>23173151.817273039</v>
      </c>
      <c r="I341" s="27">
        <v>44136</v>
      </c>
    </row>
    <row r="342" spans="1:9">
      <c r="A342" s="6" t="s">
        <v>45</v>
      </c>
      <c r="B342" s="18">
        <v>814001329</v>
      </c>
      <c r="C342" s="18" t="s">
        <v>151</v>
      </c>
      <c r="D342" s="6" t="s">
        <v>18</v>
      </c>
      <c r="E342" s="22" t="s">
        <v>25</v>
      </c>
      <c r="F342" s="6"/>
      <c r="G342" s="27">
        <v>44162</v>
      </c>
      <c r="H342" s="29">
        <v>266018111.34355867</v>
      </c>
      <c r="I342" s="27">
        <v>44136</v>
      </c>
    </row>
    <row r="343" spans="1:9">
      <c r="A343" s="6" t="s">
        <v>45</v>
      </c>
      <c r="B343" s="18">
        <v>814001329</v>
      </c>
      <c r="C343" s="18" t="s">
        <v>151</v>
      </c>
      <c r="D343" s="6" t="s">
        <v>18</v>
      </c>
      <c r="E343" s="22" t="s">
        <v>25</v>
      </c>
      <c r="F343" s="6"/>
      <c r="G343" s="27">
        <v>44162</v>
      </c>
      <c r="H343" s="29">
        <v>47534910.745574586</v>
      </c>
      <c r="I343" s="27">
        <v>44136</v>
      </c>
    </row>
    <row r="344" spans="1:9">
      <c r="A344" s="6" t="s">
        <v>45</v>
      </c>
      <c r="B344" s="18">
        <v>900089294</v>
      </c>
      <c r="C344" s="18" t="s">
        <v>330</v>
      </c>
      <c r="D344" s="6" t="s">
        <v>18</v>
      </c>
      <c r="E344" s="22" t="s">
        <v>25</v>
      </c>
      <c r="F344" s="6"/>
      <c r="G344" s="27">
        <v>44162</v>
      </c>
      <c r="H344" s="29">
        <v>4001297.8652771655</v>
      </c>
      <c r="I344" s="27">
        <v>44136</v>
      </c>
    </row>
    <row r="345" spans="1:9">
      <c r="A345" s="6" t="s">
        <v>45</v>
      </c>
      <c r="B345" s="18">
        <v>900089294</v>
      </c>
      <c r="C345" s="18" t="s">
        <v>330</v>
      </c>
      <c r="D345" s="6" t="s">
        <v>18</v>
      </c>
      <c r="E345" s="22" t="s">
        <v>25</v>
      </c>
      <c r="F345" s="6"/>
      <c r="G345" s="27">
        <v>44162</v>
      </c>
      <c r="H345" s="29">
        <v>42356552.592809454</v>
      </c>
      <c r="I345" s="27">
        <v>44136</v>
      </c>
    </row>
    <row r="346" spans="1:9">
      <c r="A346" s="6" t="s">
        <v>45</v>
      </c>
      <c r="B346" s="18">
        <v>900126794</v>
      </c>
      <c r="C346" s="18" t="s">
        <v>255</v>
      </c>
      <c r="D346" s="6" t="s">
        <v>18</v>
      </c>
      <c r="E346" s="22" t="s">
        <v>25</v>
      </c>
      <c r="F346" s="6"/>
      <c r="G346" s="27">
        <v>44162</v>
      </c>
      <c r="H346" s="29">
        <v>56348910.185303211</v>
      </c>
      <c r="I346" s="27">
        <v>44136</v>
      </c>
    </row>
    <row r="347" spans="1:9">
      <c r="A347" s="6" t="s">
        <v>45</v>
      </c>
      <c r="B347" s="18">
        <v>900154361</v>
      </c>
      <c r="C347" s="18" t="s">
        <v>331</v>
      </c>
      <c r="D347" s="6" t="s">
        <v>18</v>
      </c>
      <c r="E347" s="22" t="s">
        <v>25</v>
      </c>
      <c r="F347" s="6"/>
      <c r="G347" s="27">
        <v>44162</v>
      </c>
      <c r="H347" s="29">
        <v>20045367.028940894</v>
      </c>
      <c r="I347" s="27">
        <v>44136</v>
      </c>
    </row>
    <row r="348" spans="1:9">
      <c r="A348" s="6" t="s">
        <v>45</v>
      </c>
      <c r="B348" s="18">
        <v>900154361</v>
      </c>
      <c r="C348" s="18" t="s">
        <v>331</v>
      </c>
      <c r="D348" s="6" t="s">
        <v>18</v>
      </c>
      <c r="E348" s="22" t="s">
        <v>25</v>
      </c>
      <c r="F348" s="6"/>
      <c r="G348" s="27">
        <v>44162</v>
      </c>
      <c r="H348" s="29">
        <v>6943591.8888598541</v>
      </c>
      <c r="I348" s="27">
        <v>44136</v>
      </c>
    </row>
    <row r="349" spans="1:9">
      <c r="A349" s="6" t="s">
        <v>45</v>
      </c>
      <c r="B349" s="18">
        <v>900127211</v>
      </c>
      <c r="C349" s="18" t="s">
        <v>332</v>
      </c>
      <c r="D349" s="6" t="s">
        <v>18</v>
      </c>
      <c r="E349" s="22" t="s">
        <v>25</v>
      </c>
      <c r="F349" s="6"/>
      <c r="G349" s="27">
        <v>44162</v>
      </c>
      <c r="H349" s="29">
        <v>46014013.534963325</v>
      </c>
      <c r="I349" s="27">
        <v>44136</v>
      </c>
    </row>
    <row r="350" spans="1:9">
      <c r="A350" s="6" t="s">
        <v>45</v>
      </c>
      <c r="B350" s="18">
        <v>900128655</v>
      </c>
      <c r="C350" s="18" t="s">
        <v>256</v>
      </c>
      <c r="D350" s="6" t="s">
        <v>18</v>
      </c>
      <c r="E350" s="22" t="s">
        <v>25</v>
      </c>
      <c r="F350" s="6"/>
      <c r="G350" s="27">
        <v>44162</v>
      </c>
      <c r="H350" s="29">
        <v>25714752.87957748</v>
      </c>
      <c r="I350" s="27">
        <v>44136</v>
      </c>
    </row>
    <row r="351" spans="1:9">
      <c r="A351" s="6" t="s">
        <v>45</v>
      </c>
      <c r="B351" s="18">
        <v>900001297</v>
      </c>
      <c r="C351" s="18" t="s">
        <v>333</v>
      </c>
      <c r="D351" s="6" t="s">
        <v>18</v>
      </c>
      <c r="E351" s="22" t="s">
        <v>25</v>
      </c>
      <c r="F351" s="6"/>
      <c r="G351" s="27">
        <v>44162</v>
      </c>
      <c r="H351" s="29">
        <v>98001684.708487198</v>
      </c>
      <c r="I351" s="27">
        <v>44136</v>
      </c>
    </row>
    <row r="352" spans="1:9">
      <c r="A352" s="6" t="s">
        <v>45</v>
      </c>
      <c r="B352" s="18">
        <v>900001297</v>
      </c>
      <c r="C352" s="18" t="s">
        <v>333</v>
      </c>
      <c r="D352" s="6" t="s">
        <v>18</v>
      </c>
      <c r="E352" s="22" t="s">
        <v>25</v>
      </c>
      <c r="F352" s="6"/>
      <c r="G352" s="27">
        <v>44162</v>
      </c>
      <c r="H352" s="29">
        <v>2340382.2957554092</v>
      </c>
      <c r="I352" s="27">
        <v>44136</v>
      </c>
    </row>
    <row r="353" spans="1:9">
      <c r="A353" s="6" t="s">
        <v>45</v>
      </c>
      <c r="B353" s="18">
        <v>814005647</v>
      </c>
      <c r="C353" s="18" t="s">
        <v>334</v>
      </c>
      <c r="D353" s="6" t="s">
        <v>18</v>
      </c>
      <c r="E353" s="22" t="s">
        <v>25</v>
      </c>
      <c r="F353" s="6"/>
      <c r="G353" s="27">
        <v>44162</v>
      </c>
      <c r="H353" s="29">
        <v>47969158.296367802</v>
      </c>
      <c r="I353" s="27">
        <v>44136</v>
      </c>
    </row>
    <row r="354" spans="1:9">
      <c r="A354" s="6" t="s">
        <v>45</v>
      </c>
      <c r="B354" s="18">
        <v>837000286</v>
      </c>
      <c r="C354" s="18" t="s">
        <v>178</v>
      </c>
      <c r="D354" s="6" t="s">
        <v>18</v>
      </c>
      <c r="E354" s="22" t="s">
        <v>25</v>
      </c>
      <c r="F354" s="6"/>
      <c r="G354" s="27">
        <v>44162</v>
      </c>
      <c r="H354" s="29">
        <v>18373536.951822408</v>
      </c>
      <c r="I354" s="27">
        <v>44136</v>
      </c>
    </row>
    <row r="355" spans="1:9">
      <c r="A355" s="6" t="s">
        <v>45</v>
      </c>
      <c r="B355" s="18">
        <v>837000286</v>
      </c>
      <c r="C355" s="18" t="s">
        <v>178</v>
      </c>
      <c r="D355" s="6" t="s">
        <v>18</v>
      </c>
      <c r="E355" s="22" t="s">
        <v>25</v>
      </c>
      <c r="F355" s="6"/>
      <c r="G355" s="27">
        <v>44162</v>
      </c>
      <c r="H355" s="29">
        <v>87152555.959284186</v>
      </c>
      <c r="I355" s="27">
        <v>44136</v>
      </c>
    </row>
    <row r="356" spans="1:9">
      <c r="A356" s="6" t="s">
        <v>45</v>
      </c>
      <c r="B356" s="18">
        <v>837000286</v>
      </c>
      <c r="C356" s="18" t="s">
        <v>178</v>
      </c>
      <c r="D356" s="6" t="s">
        <v>18</v>
      </c>
      <c r="E356" s="22" t="s">
        <v>25</v>
      </c>
      <c r="F356" s="6"/>
      <c r="G356" s="27">
        <v>44162</v>
      </c>
      <c r="H356" s="29">
        <v>16668371.059834933</v>
      </c>
      <c r="I356" s="27">
        <v>44136</v>
      </c>
    </row>
    <row r="357" spans="1:9">
      <c r="A357" s="6" t="s">
        <v>45</v>
      </c>
      <c r="B357" s="18">
        <v>814001594</v>
      </c>
      <c r="C357" s="18" t="s">
        <v>335</v>
      </c>
      <c r="D357" s="6" t="s">
        <v>18</v>
      </c>
      <c r="E357" s="22" t="s">
        <v>25</v>
      </c>
      <c r="F357" s="6"/>
      <c r="G357" s="27">
        <v>44162</v>
      </c>
      <c r="H357" s="29">
        <v>24240288.151135851</v>
      </c>
      <c r="I357" s="27">
        <v>44136</v>
      </c>
    </row>
    <row r="358" spans="1:9">
      <c r="A358" s="6" t="s">
        <v>45</v>
      </c>
      <c r="B358" s="18">
        <v>900142999</v>
      </c>
      <c r="C358" s="18" t="s">
        <v>336</v>
      </c>
      <c r="D358" s="6" t="s">
        <v>18</v>
      </c>
      <c r="E358" s="22" t="s">
        <v>25</v>
      </c>
      <c r="F358" s="6"/>
      <c r="G358" s="27">
        <v>44162</v>
      </c>
      <c r="H358" s="29">
        <v>14605091.304773157</v>
      </c>
      <c r="I358" s="27">
        <v>44136</v>
      </c>
    </row>
    <row r="359" spans="1:9">
      <c r="A359" s="6" t="s">
        <v>45</v>
      </c>
      <c r="B359" s="18">
        <v>900056747</v>
      </c>
      <c r="C359" s="18" t="s">
        <v>337</v>
      </c>
      <c r="D359" s="6" t="s">
        <v>18</v>
      </c>
      <c r="E359" s="22" t="s">
        <v>25</v>
      </c>
      <c r="F359" s="6"/>
      <c r="G359" s="27">
        <v>44162</v>
      </c>
      <c r="H359" s="29">
        <v>281046390.7094034</v>
      </c>
      <c r="I359" s="27">
        <v>44136</v>
      </c>
    </row>
    <row r="360" spans="1:9">
      <c r="A360" s="6" t="s">
        <v>45</v>
      </c>
      <c r="B360" s="18">
        <v>837000084</v>
      </c>
      <c r="C360" s="18" t="s">
        <v>176</v>
      </c>
      <c r="D360" s="6" t="s">
        <v>18</v>
      </c>
      <c r="E360" s="22" t="s">
        <v>25</v>
      </c>
      <c r="F360" s="6"/>
      <c r="G360" s="27">
        <v>44162</v>
      </c>
      <c r="H360" s="29">
        <v>145720967.45876995</v>
      </c>
      <c r="I360" s="27">
        <v>44136</v>
      </c>
    </row>
    <row r="361" spans="1:9">
      <c r="A361" s="6" t="s">
        <v>45</v>
      </c>
      <c r="B361" s="18">
        <v>837000084</v>
      </c>
      <c r="C361" s="18" t="s">
        <v>176</v>
      </c>
      <c r="D361" s="6" t="s">
        <v>18</v>
      </c>
      <c r="E361" s="22" t="s">
        <v>25</v>
      </c>
      <c r="F361" s="6"/>
      <c r="G361" s="27">
        <v>44162</v>
      </c>
      <c r="H361" s="29">
        <v>135349000.68590409</v>
      </c>
      <c r="I361" s="27">
        <v>44136</v>
      </c>
    </row>
    <row r="362" spans="1:9">
      <c r="A362" s="6" t="s">
        <v>45</v>
      </c>
      <c r="B362" s="18">
        <v>837000084</v>
      </c>
      <c r="C362" s="18" t="s">
        <v>176</v>
      </c>
      <c r="D362" s="6" t="s">
        <v>18</v>
      </c>
      <c r="E362" s="22" t="s">
        <v>25</v>
      </c>
      <c r="F362" s="6"/>
      <c r="G362" s="27">
        <v>44162</v>
      </c>
      <c r="H362" s="29">
        <v>5379171.0504767746</v>
      </c>
      <c r="I362" s="27">
        <v>44136</v>
      </c>
    </row>
    <row r="363" spans="1:9">
      <c r="A363" s="6" t="s">
        <v>45</v>
      </c>
      <c r="B363" s="18">
        <v>837000096</v>
      </c>
      <c r="C363" s="18" t="s">
        <v>338</v>
      </c>
      <c r="D363" s="6" t="s">
        <v>18</v>
      </c>
      <c r="E363" s="22" t="s">
        <v>25</v>
      </c>
      <c r="F363" s="6"/>
      <c r="G363" s="27">
        <v>44162</v>
      </c>
      <c r="H363" s="29">
        <v>55120458.778407805</v>
      </c>
      <c r="I363" s="27">
        <v>44136</v>
      </c>
    </row>
    <row r="364" spans="1:9">
      <c r="A364" s="6" t="s">
        <v>45</v>
      </c>
      <c r="B364" s="18">
        <v>900410267</v>
      </c>
      <c r="C364" s="18" t="s">
        <v>339</v>
      </c>
      <c r="D364" s="6" t="s">
        <v>18</v>
      </c>
      <c r="E364" s="22" t="s">
        <v>25</v>
      </c>
      <c r="F364" s="6"/>
      <c r="G364" s="27">
        <v>44162</v>
      </c>
      <c r="H364" s="29">
        <v>33726102.585528858</v>
      </c>
      <c r="I364" s="27">
        <v>44136</v>
      </c>
    </row>
    <row r="365" spans="1:9">
      <c r="A365" s="6" t="s">
        <v>45</v>
      </c>
      <c r="B365" s="18">
        <v>814006654</v>
      </c>
      <c r="C365" s="18" t="s">
        <v>340</v>
      </c>
      <c r="D365" s="6" t="s">
        <v>18</v>
      </c>
      <c r="E365" s="22" t="s">
        <v>25</v>
      </c>
      <c r="F365" s="6"/>
      <c r="G365" s="27">
        <v>44162</v>
      </c>
      <c r="H365" s="29">
        <v>69127820.980001986</v>
      </c>
      <c r="I365" s="27">
        <v>44136</v>
      </c>
    </row>
    <row r="366" spans="1:9">
      <c r="A366" s="6" t="s">
        <v>45</v>
      </c>
      <c r="B366" s="18">
        <v>814003182</v>
      </c>
      <c r="C366" s="18" t="s">
        <v>341</v>
      </c>
      <c r="D366" s="6" t="s">
        <v>18</v>
      </c>
      <c r="E366" s="22" t="s">
        <v>25</v>
      </c>
      <c r="F366" s="6"/>
      <c r="G366" s="27">
        <v>44162</v>
      </c>
      <c r="H366" s="29">
        <v>137774608.59475937</v>
      </c>
      <c r="I366" s="27">
        <v>44136</v>
      </c>
    </row>
    <row r="367" spans="1:9">
      <c r="A367" s="6" t="s">
        <v>45</v>
      </c>
      <c r="B367" s="18">
        <v>814006689</v>
      </c>
      <c r="C367" s="18" t="s">
        <v>342</v>
      </c>
      <c r="D367" s="6" t="s">
        <v>18</v>
      </c>
      <c r="E367" s="22" t="s">
        <v>25</v>
      </c>
      <c r="F367" s="6"/>
      <c r="G367" s="27">
        <v>44162</v>
      </c>
      <c r="H367" s="29">
        <v>53557812.049428642</v>
      </c>
      <c r="I367" s="27">
        <v>44136</v>
      </c>
    </row>
    <row r="368" spans="1:9">
      <c r="A368" s="6" t="s">
        <v>45</v>
      </c>
      <c r="B368" s="18">
        <v>814006689</v>
      </c>
      <c r="C368" s="18" t="s">
        <v>342</v>
      </c>
      <c r="D368" s="6" t="s">
        <v>18</v>
      </c>
      <c r="E368" s="22" t="s">
        <v>25</v>
      </c>
      <c r="F368" s="6"/>
      <c r="G368" s="27">
        <v>44162</v>
      </c>
      <c r="H368" s="29">
        <v>26623077.643024638</v>
      </c>
      <c r="I368" s="27">
        <v>44136</v>
      </c>
    </row>
    <row r="369" spans="1:9">
      <c r="A369" s="6" t="s">
        <v>45</v>
      </c>
      <c r="B369" s="18">
        <v>814006632</v>
      </c>
      <c r="C369" s="18" t="s">
        <v>343</v>
      </c>
      <c r="D369" s="6" t="s">
        <v>18</v>
      </c>
      <c r="E369" s="22" t="s">
        <v>25</v>
      </c>
      <c r="F369" s="6"/>
      <c r="G369" s="27">
        <v>44162</v>
      </c>
      <c r="H369" s="29">
        <v>14199816.561916942</v>
      </c>
      <c r="I369" s="27">
        <v>44136</v>
      </c>
    </row>
    <row r="370" spans="1:9">
      <c r="A370" s="6" t="s">
        <v>45</v>
      </c>
      <c r="B370" s="18">
        <v>814007194</v>
      </c>
      <c r="C370" s="18" t="s">
        <v>344</v>
      </c>
      <c r="D370" s="6" t="s">
        <v>18</v>
      </c>
      <c r="E370" s="22" t="s">
        <v>25</v>
      </c>
      <c r="F370" s="6"/>
      <c r="G370" s="27">
        <v>44162</v>
      </c>
      <c r="H370" s="29">
        <v>63415499.936079837</v>
      </c>
      <c r="I370" s="27">
        <v>44136</v>
      </c>
    </row>
    <row r="371" spans="1:9">
      <c r="A371" s="6" t="s">
        <v>45</v>
      </c>
      <c r="B371" s="18">
        <v>900192832</v>
      </c>
      <c r="C371" s="18" t="s">
        <v>345</v>
      </c>
      <c r="D371" s="6" t="s">
        <v>18</v>
      </c>
      <c r="E371" s="22" t="s">
        <v>25</v>
      </c>
      <c r="F371" s="6"/>
      <c r="G371" s="27">
        <v>44162</v>
      </c>
      <c r="H371" s="29">
        <v>54502667.951547675</v>
      </c>
      <c r="I371" s="27">
        <v>44136</v>
      </c>
    </row>
    <row r="372" spans="1:9">
      <c r="A372" s="6" t="s">
        <v>45</v>
      </c>
      <c r="B372" s="18">
        <v>900129891</v>
      </c>
      <c r="C372" s="18" t="s">
        <v>346</v>
      </c>
      <c r="D372" s="6" t="s">
        <v>18</v>
      </c>
      <c r="E372" s="22" t="s">
        <v>25</v>
      </c>
      <c r="F372" s="6"/>
      <c r="G372" s="27">
        <v>44162</v>
      </c>
      <c r="H372" s="29">
        <v>28654368.155038722</v>
      </c>
      <c r="I372" s="27">
        <v>44136</v>
      </c>
    </row>
    <row r="373" spans="1:9">
      <c r="A373" s="6" t="s">
        <v>45</v>
      </c>
      <c r="B373" s="18">
        <v>900014225</v>
      </c>
      <c r="C373" s="18" t="s">
        <v>240</v>
      </c>
      <c r="D373" s="6" t="s">
        <v>18</v>
      </c>
      <c r="E373" s="22" t="s">
        <v>25</v>
      </c>
      <c r="F373" s="6"/>
      <c r="G373" s="27">
        <v>44162</v>
      </c>
      <c r="H373" s="29">
        <v>42782024.261358343</v>
      </c>
      <c r="I373" s="27">
        <v>44136</v>
      </c>
    </row>
    <row r="374" spans="1:9">
      <c r="A374" s="6" t="s">
        <v>45</v>
      </c>
      <c r="B374" s="18">
        <v>814005760</v>
      </c>
      <c r="C374" s="18" t="s">
        <v>157</v>
      </c>
      <c r="D374" s="6" t="s">
        <v>18</v>
      </c>
      <c r="E374" s="22" t="s">
        <v>25</v>
      </c>
      <c r="F374" s="6"/>
      <c r="G374" s="27">
        <v>44162</v>
      </c>
      <c r="H374" s="29">
        <v>197673997.09097436</v>
      </c>
      <c r="I374" s="27">
        <v>44136</v>
      </c>
    </row>
    <row r="375" spans="1:9">
      <c r="A375" s="6" t="s">
        <v>45</v>
      </c>
      <c r="B375" s="18">
        <v>900108282</v>
      </c>
      <c r="C375" s="18" t="s">
        <v>347</v>
      </c>
      <c r="D375" s="6" t="s">
        <v>18</v>
      </c>
      <c r="E375" s="22" t="s">
        <v>25</v>
      </c>
      <c r="F375" s="6"/>
      <c r="G375" s="27">
        <v>44162</v>
      </c>
      <c r="H375" s="29">
        <v>41521988.989691019</v>
      </c>
      <c r="I375" s="27">
        <v>44136</v>
      </c>
    </row>
    <row r="376" spans="1:9">
      <c r="A376" s="6" t="s">
        <v>45</v>
      </c>
      <c r="B376" s="18">
        <v>846002309</v>
      </c>
      <c r="C376" s="18" t="s">
        <v>348</v>
      </c>
      <c r="D376" s="6" t="s">
        <v>18</v>
      </c>
      <c r="E376" s="22" t="s">
        <v>25</v>
      </c>
      <c r="F376" s="6"/>
      <c r="G376" s="27">
        <v>44162</v>
      </c>
      <c r="H376" s="29">
        <v>63227615.117319897</v>
      </c>
      <c r="I376" s="27">
        <v>44136</v>
      </c>
    </row>
    <row r="377" spans="1:9">
      <c r="A377" s="6" t="s">
        <v>45</v>
      </c>
      <c r="B377" s="18">
        <v>900408019</v>
      </c>
      <c r="C377" s="18" t="s">
        <v>349</v>
      </c>
      <c r="D377" s="6" t="s">
        <v>18</v>
      </c>
      <c r="E377" s="22" t="s">
        <v>25</v>
      </c>
      <c r="F377" s="6"/>
      <c r="G377" s="27">
        <v>44162</v>
      </c>
      <c r="H377" s="29">
        <v>34910343.029297367</v>
      </c>
      <c r="I377" s="27">
        <v>44136</v>
      </c>
    </row>
    <row r="378" spans="1:9">
      <c r="A378" s="6" t="s">
        <v>45</v>
      </c>
      <c r="B378" s="18">
        <v>900190473</v>
      </c>
      <c r="C378" s="18" t="s">
        <v>350</v>
      </c>
      <c r="D378" s="6" t="s">
        <v>18</v>
      </c>
      <c r="E378" s="22" t="s">
        <v>25</v>
      </c>
      <c r="F378" s="6"/>
      <c r="G378" s="27">
        <v>44162</v>
      </c>
      <c r="H378" s="29">
        <v>12608899.698454585</v>
      </c>
      <c r="I378" s="27">
        <v>44136</v>
      </c>
    </row>
    <row r="379" spans="1:9">
      <c r="A379" s="6" t="s">
        <v>45</v>
      </c>
      <c r="B379" s="18">
        <v>900121152</v>
      </c>
      <c r="C379" s="18" t="s">
        <v>253</v>
      </c>
      <c r="D379" s="6" t="s">
        <v>18</v>
      </c>
      <c r="E379" s="22" t="s">
        <v>25</v>
      </c>
      <c r="F379" s="6"/>
      <c r="G379" s="27">
        <v>44162</v>
      </c>
      <c r="H379" s="29">
        <v>2804010.9270399241</v>
      </c>
      <c r="I379" s="27">
        <v>44136</v>
      </c>
    </row>
    <row r="380" spans="1:9">
      <c r="A380" s="6" t="s">
        <v>45</v>
      </c>
      <c r="B380" s="18">
        <v>846001214</v>
      </c>
      <c r="C380" s="18" t="s">
        <v>351</v>
      </c>
      <c r="D380" s="6" t="s">
        <v>18</v>
      </c>
      <c r="E380" s="22" t="s">
        <v>25</v>
      </c>
      <c r="F380" s="6"/>
      <c r="G380" s="27">
        <v>44162</v>
      </c>
      <c r="H380" s="29">
        <v>12109707.083375596</v>
      </c>
      <c r="I380" s="27">
        <v>44136</v>
      </c>
    </row>
    <row r="381" spans="1:9">
      <c r="A381" s="6" t="s">
        <v>45</v>
      </c>
      <c r="B381" s="18">
        <v>846001214</v>
      </c>
      <c r="C381" s="18" t="s">
        <v>351</v>
      </c>
      <c r="D381" s="6" t="s">
        <v>18</v>
      </c>
      <c r="E381" s="22" t="s">
        <v>25</v>
      </c>
      <c r="F381" s="6"/>
      <c r="G381" s="27">
        <v>44162</v>
      </c>
      <c r="H381" s="29">
        <v>18917236.010102902</v>
      </c>
      <c r="I381" s="27">
        <v>44136</v>
      </c>
    </row>
    <row r="382" spans="1:9">
      <c r="A382" s="6" t="s">
        <v>45</v>
      </c>
      <c r="B382" s="18">
        <v>846001214</v>
      </c>
      <c r="C382" s="18" t="s">
        <v>351</v>
      </c>
      <c r="D382" s="6" t="s">
        <v>18</v>
      </c>
      <c r="E382" s="22" t="s">
        <v>25</v>
      </c>
      <c r="F382" s="6"/>
      <c r="G382" s="27">
        <v>44162</v>
      </c>
      <c r="H382" s="29">
        <v>8623337.5239235684</v>
      </c>
      <c r="I382" s="27">
        <v>44136</v>
      </c>
    </row>
    <row r="383" spans="1:9">
      <c r="A383" s="6" t="s">
        <v>45</v>
      </c>
      <c r="B383" s="18">
        <v>891201845</v>
      </c>
      <c r="C383" s="18" t="s">
        <v>225</v>
      </c>
      <c r="D383" s="6" t="s">
        <v>18</v>
      </c>
      <c r="E383" s="22" t="s">
        <v>25</v>
      </c>
      <c r="F383" s="6"/>
      <c r="G383" s="27">
        <v>44162</v>
      </c>
      <c r="H383" s="29">
        <v>7877444.7119700881</v>
      </c>
      <c r="I383" s="27">
        <v>44136</v>
      </c>
    </row>
    <row r="384" spans="1:9">
      <c r="A384" s="6" t="s">
        <v>45</v>
      </c>
      <c r="B384" s="18">
        <v>891201845</v>
      </c>
      <c r="C384" s="18" t="s">
        <v>225</v>
      </c>
      <c r="D384" s="6" t="s">
        <v>18</v>
      </c>
      <c r="E384" s="22" t="s">
        <v>25</v>
      </c>
      <c r="F384" s="6"/>
      <c r="G384" s="27">
        <v>44162</v>
      </c>
      <c r="H384" s="29">
        <v>2719380.9030558728</v>
      </c>
      <c r="I384" s="27">
        <v>44136</v>
      </c>
    </row>
    <row r="385" spans="1:9">
      <c r="A385" s="6" t="s">
        <v>45</v>
      </c>
      <c r="B385" s="18">
        <v>891201845</v>
      </c>
      <c r="C385" s="18" t="s">
        <v>225</v>
      </c>
      <c r="D385" s="6" t="s">
        <v>18</v>
      </c>
      <c r="E385" s="22" t="s">
        <v>25</v>
      </c>
      <c r="F385" s="6"/>
      <c r="G385" s="27">
        <v>44162</v>
      </c>
      <c r="H385" s="29">
        <v>11723744.965128843</v>
      </c>
      <c r="I385" s="27">
        <v>44136</v>
      </c>
    </row>
    <row r="386" spans="1:9">
      <c r="A386" s="6" t="s">
        <v>45</v>
      </c>
      <c r="B386" s="18">
        <v>846000253</v>
      </c>
      <c r="C386" s="18" t="s">
        <v>185</v>
      </c>
      <c r="D386" s="6" t="s">
        <v>18</v>
      </c>
      <c r="E386" s="22" t="s">
        <v>25</v>
      </c>
      <c r="F386" s="6"/>
      <c r="G386" s="27">
        <v>44162</v>
      </c>
      <c r="H386" s="29">
        <v>146316192.8034192</v>
      </c>
      <c r="I386" s="27">
        <v>44136</v>
      </c>
    </row>
    <row r="387" spans="1:9">
      <c r="A387" s="6" t="s">
        <v>45</v>
      </c>
      <c r="B387" s="18">
        <v>900547903</v>
      </c>
      <c r="C387" s="18" t="s">
        <v>352</v>
      </c>
      <c r="D387" s="6" t="s">
        <v>18</v>
      </c>
      <c r="E387" s="22" t="s">
        <v>25</v>
      </c>
      <c r="F387" s="6"/>
      <c r="G387" s="27">
        <v>44162</v>
      </c>
      <c r="H387" s="29">
        <v>6398153.294329823</v>
      </c>
      <c r="I387" s="27">
        <v>44136</v>
      </c>
    </row>
    <row r="388" spans="1:9">
      <c r="A388" s="6" t="s">
        <v>45</v>
      </c>
      <c r="B388" s="18">
        <v>900566047</v>
      </c>
      <c r="C388" s="18" t="s">
        <v>39</v>
      </c>
      <c r="D388" s="6" t="s">
        <v>18</v>
      </c>
      <c r="E388" s="22" t="s">
        <v>25</v>
      </c>
      <c r="F388" s="6"/>
      <c r="G388" s="27">
        <v>44162</v>
      </c>
      <c r="H388" s="29">
        <v>235233100.26467741</v>
      </c>
      <c r="I388" s="27">
        <v>44136</v>
      </c>
    </row>
    <row r="389" spans="1:9">
      <c r="A389" s="6" t="s">
        <v>45</v>
      </c>
      <c r="B389" s="18">
        <v>842000004</v>
      </c>
      <c r="C389" s="18" t="s">
        <v>183</v>
      </c>
      <c r="D389" s="6" t="s">
        <v>18</v>
      </c>
      <c r="E389" s="22" t="s">
        <v>25</v>
      </c>
      <c r="F389" s="6"/>
      <c r="G389" s="27">
        <v>44162</v>
      </c>
      <c r="H389" s="29">
        <v>116844730.60021456</v>
      </c>
      <c r="I389" s="27">
        <v>44136</v>
      </c>
    </row>
    <row r="390" spans="1:9">
      <c r="A390" s="6" t="s">
        <v>45</v>
      </c>
      <c r="B390" s="18">
        <v>842000004</v>
      </c>
      <c r="C390" s="18" t="s">
        <v>183</v>
      </c>
      <c r="D390" s="6" t="s">
        <v>18</v>
      </c>
      <c r="E390" s="22" t="s">
        <v>25</v>
      </c>
      <c r="F390" s="6"/>
      <c r="G390" s="27">
        <v>44162</v>
      </c>
      <c r="H390" s="29">
        <v>302644229.15033931</v>
      </c>
      <c r="I390" s="27">
        <v>44136</v>
      </c>
    </row>
    <row r="391" spans="1:9">
      <c r="A391" s="6" t="s">
        <v>45</v>
      </c>
      <c r="B391" s="18">
        <v>830515242</v>
      </c>
      <c r="C391" s="18" t="s">
        <v>353</v>
      </c>
      <c r="D391" s="6" t="s">
        <v>18</v>
      </c>
      <c r="E391" s="22" t="s">
        <v>25</v>
      </c>
      <c r="F391" s="6"/>
      <c r="G391" s="27">
        <v>44162</v>
      </c>
      <c r="H391" s="29">
        <v>44873327.219288737</v>
      </c>
      <c r="I391" s="27">
        <v>44136</v>
      </c>
    </row>
    <row r="392" spans="1:9">
      <c r="A392" s="6" t="s">
        <v>45</v>
      </c>
      <c r="B392" s="18">
        <v>845000038</v>
      </c>
      <c r="C392" s="18" t="s">
        <v>354</v>
      </c>
      <c r="D392" s="6" t="s">
        <v>18</v>
      </c>
      <c r="E392" s="22" t="s">
        <v>25</v>
      </c>
      <c r="F392" s="6"/>
      <c r="G392" s="27">
        <v>44162</v>
      </c>
      <c r="H392" s="29">
        <v>113518689.68560582</v>
      </c>
      <c r="I392" s="27">
        <v>44136</v>
      </c>
    </row>
    <row r="393" spans="1:9">
      <c r="A393" s="6" t="s">
        <v>45</v>
      </c>
      <c r="B393" s="18">
        <v>835000972</v>
      </c>
      <c r="C393" s="18" t="s">
        <v>355</v>
      </c>
      <c r="D393" s="6" t="s">
        <v>18</v>
      </c>
      <c r="E393" s="22" t="s">
        <v>25</v>
      </c>
      <c r="F393" s="6"/>
      <c r="G393" s="27">
        <v>44162</v>
      </c>
      <c r="H393" s="29">
        <v>45865134.503556021</v>
      </c>
      <c r="I393" s="27">
        <v>44136</v>
      </c>
    </row>
    <row r="394" spans="1:9">
      <c r="A394" s="6" t="s">
        <v>45</v>
      </c>
      <c r="B394" s="18">
        <v>800155000</v>
      </c>
      <c r="C394" s="18" t="s">
        <v>356</v>
      </c>
      <c r="D394" s="6" t="s">
        <v>18</v>
      </c>
      <c r="E394" s="22" t="s">
        <v>25</v>
      </c>
      <c r="F394" s="6"/>
      <c r="G394" s="27">
        <v>44162</v>
      </c>
      <c r="H394" s="29">
        <v>3023477.0746603687</v>
      </c>
      <c r="I394" s="27">
        <v>44136</v>
      </c>
    </row>
    <row r="395" spans="1:9">
      <c r="A395" s="6" t="s">
        <v>45</v>
      </c>
      <c r="B395" s="18">
        <v>900145581</v>
      </c>
      <c r="C395" s="18" t="s">
        <v>262</v>
      </c>
      <c r="D395" s="6" t="s">
        <v>18</v>
      </c>
      <c r="E395" s="22" t="s">
        <v>25</v>
      </c>
      <c r="F395" s="6"/>
      <c r="G395" s="27">
        <v>44162</v>
      </c>
      <c r="H395" s="29">
        <v>113003197.31860752</v>
      </c>
      <c r="I395" s="27">
        <v>44136</v>
      </c>
    </row>
    <row r="396" spans="1:9">
      <c r="A396" s="6" t="s">
        <v>45</v>
      </c>
      <c r="B396" s="18">
        <v>901192996</v>
      </c>
      <c r="C396" s="18" t="s">
        <v>357</v>
      </c>
      <c r="D396" s="6" t="s">
        <v>18</v>
      </c>
      <c r="E396" s="22" t="s">
        <v>25</v>
      </c>
      <c r="F396" s="6"/>
      <c r="G396" s="27">
        <v>44162</v>
      </c>
      <c r="H396" s="29">
        <v>2302786.7531173904</v>
      </c>
      <c r="I396" s="27">
        <v>44136</v>
      </c>
    </row>
    <row r="397" spans="1:9">
      <c r="A397" s="6" t="s">
        <v>46</v>
      </c>
      <c r="B397" s="18">
        <v>814000049</v>
      </c>
      <c r="C397" s="18" t="s">
        <v>358</v>
      </c>
      <c r="D397" s="6" t="s">
        <v>18</v>
      </c>
      <c r="E397" s="22" t="s">
        <v>24</v>
      </c>
      <c r="F397" s="6"/>
      <c r="G397" s="27">
        <v>44162</v>
      </c>
      <c r="H397" s="29">
        <v>8358581</v>
      </c>
      <c r="I397" s="27">
        <f>+G397-60</f>
        <v>44102</v>
      </c>
    </row>
    <row r="398" spans="1:9">
      <c r="A398" s="6" t="s">
        <v>46</v>
      </c>
      <c r="B398" s="18">
        <v>900056747</v>
      </c>
      <c r="C398" s="18" t="s">
        <v>359</v>
      </c>
      <c r="D398" s="6" t="s">
        <v>18</v>
      </c>
      <c r="E398" s="22" t="s">
        <v>24</v>
      </c>
      <c r="F398" s="6"/>
      <c r="G398" s="27">
        <v>44162</v>
      </c>
      <c r="H398" s="29">
        <v>38497564</v>
      </c>
      <c r="I398" s="27">
        <f t="shared" ref="I398:I429" si="6">+G398-60</f>
        <v>44102</v>
      </c>
    </row>
    <row r="399" spans="1:9">
      <c r="A399" s="6" t="s">
        <v>46</v>
      </c>
      <c r="B399" s="18">
        <v>900121152</v>
      </c>
      <c r="C399" s="18" t="s">
        <v>360</v>
      </c>
      <c r="D399" s="6" t="s">
        <v>18</v>
      </c>
      <c r="E399" s="22" t="s">
        <v>24</v>
      </c>
      <c r="F399" s="6"/>
      <c r="G399" s="27">
        <v>44162</v>
      </c>
      <c r="H399" s="29">
        <v>21618477</v>
      </c>
      <c r="I399" s="27">
        <f t="shared" si="6"/>
        <v>44102</v>
      </c>
    </row>
    <row r="400" spans="1:9">
      <c r="A400" s="6" t="s">
        <v>46</v>
      </c>
      <c r="B400" s="18">
        <v>900210981</v>
      </c>
      <c r="C400" s="18" t="s">
        <v>361</v>
      </c>
      <c r="D400" s="6" t="s">
        <v>18</v>
      </c>
      <c r="E400" s="22" t="s">
        <v>24</v>
      </c>
      <c r="F400" s="6"/>
      <c r="G400" s="27">
        <v>44162</v>
      </c>
      <c r="H400" s="29">
        <v>269968</v>
      </c>
      <c r="I400" s="27">
        <f t="shared" si="6"/>
        <v>44102</v>
      </c>
    </row>
    <row r="401" spans="1:9">
      <c r="A401" s="6" t="s">
        <v>46</v>
      </c>
      <c r="B401" s="18">
        <v>900181419</v>
      </c>
      <c r="C401" s="18" t="s">
        <v>362</v>
      </c>
      <c r="D401" s="6" t="s">
        <v>18</v>
      </c>
      <c r="E401" s="22" t="s">
        <v>24</v>
      </c>
      <c r="F401" s="6"/>
      <c r="G401" s="27">
        <v>44162</v>
      </c>
      <c r="H401" s="29">
        <v>27729598</v>
      </c>
      <c r="I401" s="27">
        <f t="shared" si="6"/>
        <v>44102</v>
      </c>
    </row>
    <row r="402" spans="1:9">
      <c r="A402" s="6" t="s">
        <v>46</v>
      </c>
      <c r="B402" s="18">
        <v>1018467677</v>
      </c>
      <c r="C402" s="18" t="s">
        <v>363</v>
      </c>
      <c r="D402" s="6" t="s">
        <v>18</v>
      </c>
      <c r="E402" s="22" t="s">
        <v>24</v>
      </c>
      <c r="F402" s="6"/>
      <c r="G402" s="27">
        <v>44162</v>
      </c>
      <c r="H402" s="29">
        <v>454531</v>
      </c>
      <c r="I402" s="27">
        <f t="shared" si="6"/>
        <v>44102</v>
      </c>
    </row>
    <row r="403" spans="1:9">
      <c r="A403" s="6" t="s">
        <v>46</v>
      </c>
      <c r="B403" s="18">
        <v>814000049</v>
      </c>
      <c r="C403" s="18" t="s">
        <v>358</v>
      </c>
      <c r="D403" s="6" t="s">
        <v>18</v>
      </c>
      <c r="E403" s="22" t="s">
        <v>24</v>
      </c>
      <c r="F403" s="6"/>
      <c r="G403" s="27">
        <v>44162</v>
      </c>
      <c r="H403" s="29">
        <v>1613407</v>
      </c>
      <c r="I403" s="27">
        <f t="shared" si="6"/>
        <v>44102</v>
      </c>
    </row>
    <row r="404" spans="1:9">
      <c r="A404" s="6" t="s">
        <v>46</v>
      </c>
      <c r="B404" s="18">
        <v>900045440</v>
      </c>
      <c r="C404" s="18" t="s">
        <v>364</v>
      </c>
      <c r="D404" s="6" t="s">
        <v>18</v>
      </c>
      <c r="E404" s="22" t="s">
        <v>24</v>
      </c>
      <c r="F404" s="6"/>
      <c r="G404" s="27">
        <v>44162</v>
      </c>
      <c r="H404" s="29">
        <v>501662</v>
      </c>
      <c r="I404" s="27">
        <f t="shared" si="6"/>
        <v>44102</v>
      </c>
    </row>
    <row r="405" spans="1:9">
      <c r="A405" s="6" t="s">
        <v>46</v>
      </c>
      <c r="B405" s="18">
        <v>901201887</v>
      </c>
      <c r="C405" s="18" t="s">
        <v>365</v>
      </c>
      <c r="D405" s="6" t="s">
        <v>18</v>
      </c>
      <c r="E405" s="22" t="s">
        <v>24</v>
      </c>
      <c r="F405" s="6"/>
      <c r="G405" s="27">
        <v>44162</v>
      </c>
      <c r="H405" s="29">
        <v>29608278</v>
      </c>
      <c r="I405" s="27">
        <f t="shared" si="6"/>
        <v>44102</v>
      </c>
    </row>
    <row r="406" spans="1:9">
      <c r="A406" s="6" t="s">
        <v>46</v>
      </c>
      <c r="B406" s="18">
        <v>16498377</v>
      </c>
      <c r="C406" s="18" t="s">
        <v>7</v>
      </c>
      <c r="D406" s="6" t="s">
        <v>18</v>
      </c>
      <c r="E406" s="22" t="s">
        <v>24</v>
      </c>
      <c r="F406" s="6"/>
      <c r="G406" s="27">
        <v>44162</v>
      </c>
      <c r="H406" s="29">
        <v>5849826</v>
      </c>
      <c r="I406" s="27">
        <f t="shared" si="6"/>
        <v>44102</v>
      </c>
    </row>
    <row r="407" spans="1:9">
      <c r="A407" s="6" t="s">
        <v>46</v>
      </c>
      <c r="B407" s="18">
        <v>838000096</v>
      </c>
      <c r="C407" s="18" t="s">
        <v>366</v>
      </c>
      <c r="D407" s="6" t="s">
        <v>18</v>
      </c>
      <c r="E407" s="22" t="s">
        <v>24</v>
      </c>
      <c r="F407" s="6"/>
      <c r="G407" s="27">
        <v>44162</v>
      </c>
      <c r="H407" s="29">
        <v>1155162</v>
      </c>
      <c r="I407" s="27">
        <f t="shared" si="6"/>
        <v>44102</v>
      </c>
    </row>
    <row r="408" spans="1:9">
      <c r="A408" s="6" t="s">
        <v>46</v>
      </c>
      <c r="B408" s="18">
        <v>37013311</v>
      </c>
      <c r="C408" s="18" t="s">
        <v>367</v>
      </c>
      <c r="D408" s="6" t="s">
        <v>18</v>
      </c>
      <c r="E408" s="22" t="s">
        <v>24</v>
      </c>
      <c r="F408" s="6"/>
      <c r="G408" s="27">
        <v>44162</v>
      </c>
      <c r="H408" s="29">
        <v>140000</v>
      </c>
      <c r="I408" s="27">
        <f t="shared" si="6"/>
        <v>44102</v>
      </c>
    </row>
    <row r="409" spans="1:9">
      <c r="A409" s="6" t="s">
        <v>46</v>
      </c>
      <c r="B409" s="18">
        <v>900566047</v>
      </c>
      <c r="C409" s="18" t="s">
        <v>368</v>
      </c>
      <c r="D409" s="6" t="s">
        <v>18</v>
      </c>
      <c r="E409" s="22" t="s">
        <v>24</v>
      </c>
      <c r="F409" s="6"/>
      <c r="G409" s="27">
        <v>44162</v>
      </c>
      <c r="H409" s="29">
        <v>10603094</v>
      </c>
      <c r="I409" s="27">
        <f t="shared" si="6"/>
        <v>44102</v>
      </c>
    </row>
    <row r="410" spans="1:9">
      <c r="A410" s="6" t="s">
        <v>46</v>
      </c>
      <c r="B410" s="18">
        <v>891200240</v>
      </c>
      <c r="C410" s="18" t="s">
        <v>369</v>
      </c>
      <c r="D410" s="6" t="s">
        <v>18</v>
      </c>
      <c r="E410" s="22" t="s">
        <v>24</v>
      </c>
      <c r="F410" s="6"/>
      <c r="G410" s="27">
        <v>44162</v>
      </c>
      <c r="H410" s="29">
        <v>21610982</v>
      </c>
      <c r="I410" s="27">
        <f t="shared" si="6"/>
        <v>44102</v>
      </c>
    </row>
    <row r="411" spans="1:9">
      <c r="A411" s="6" t="s">
        <v>46</v>
      </c>
      <c r="B411" s="18">
        <v>52622939</v>
      </c>
      <c r="C411" s="18" t="s">
        <v>370</v>
      </c>
      <c r="D411" s="6" t="s">
        <v>18</v>
      </c>
      <c r="E411" s="22" t="s">
        <v>24</v>
      </c>
      <c r="F411" s="6"/>
      <c r="G411" s="27">
        <v>44162</v>
      </c>
      <c r="H411" s="29">
        <v>1302084</v>
      </c>
      <c r="I411" s="27">
        <f t="shared" si="6"/>
        <v>44102</v>
      </c>
    </row>
    <row r="412" spans="1:9">
      <c r="A412" s="6" t="s">
        <v>46</v>
      </c>
      <c r="B412" s="18">
        <v>891200528</v>
      </c>
      <c r="C412" s="18" t="s">
        <v>371</v>
      </c>
      <c r="D412" s="6" t="s">
        <v>18</v>
      </c>
      <c r="E412" s="22" t="s">
        <v>24</v>
      </c>
      <c r="F412" s="6"/>
      <c r="G412" s="27">
        <v>44162</v>
      </c>
      <c r="H412" s="29">
        <v>84699618</v>
      </c>
      <c r="I412" s="27">
        <f t="shared" si="6"/>
        <v>44102</v>
      </c>
    </row>
    <row r="413" spans="1:9">
      <c r="A413" s="6" t="s">
        <v>46</v>
      </c>
      <c r="B413" s="18">
        <v>900126794</v>
      </c>
      <c r="C413" s="18" t="s">
        <v>372</v>
      </c>
      <c r="D413" s="6" t="s">
        <v>18</v>
      </c>
      <c r="E413" s="22" t="s">
        <v>24</v>
      </c>
      <c r="F413" s="6"/>
      <c r="G413" s="27">
        <v>44162</v>
      </c>
      <c r="H413" s="29">
        <v>3878847</v>
      </c>
      <c r="I413" s="27">
        <f t="shared" si="6"/>
        <v>44102</v>
      </c>
    </row>
    <row r="414" spans="1:9">
      <c r="A414" s="6" t="s">
        <v>46</v>
      </c>
      <c r="B414" s="18">
        <v>837000084</v>
      </c>
      <c r="C414" s="18" t="s">
        <v>373</v>
      </c>
      <c r="D414" s="6" t="s">
        <v>19</v>
      </c>
      <c r="E414" s="22" t="s">
        <v>24</v>
      </c>
      <c r="F414" s="6"/>
      <c r="G414" s="27">
        <v>44162</v>
      </c>
      <c r="H414" s="29">
        <v>12684026</v>
      </c>
      <c r="I414" s="27">
        <f t="shared" si="6"/>
        <v>44102</v>
      </c>
    </row>
    <row r="415" spans="1:9">
      <c r="A415" s="6" t="s">
        <v>46</v>
      </c>
      <c r="B415" s="18">
        <v>900341409</v>
      </c>
      <c r="C415" s="18" t="s">
        <v>374</v>
      </c>
      <c r="D415" s="6" t="s">
        <v>18</v>
      </c>
      <c r="E415" s="22" t="s">
        <v>24</v>
      </c>
      <c r="F415" s="6"/>
      <c r="G415" s="27">
        <v>44162</v>
      </c>
      <c r="H415" s="29">
        <v>56600</v>
      </c>
      <c r="I415" s="27">
        <f t="shared" si="6"/>
        <v>44102</v>
      </c>
    </row>
    <row r="416" spans="1:9">
      <c r="A416" s="6" t="s">
        <v>46</v>
      </c>
      <c r="B416" s="18">
        <v>900106708</v>
      </c>
      <c r="C416" s="18" t="s">
        <v>375</v>
      </c>
      <c r="D416" s="6" t="s">
        <v>18</v>
      </c>
      <c r="E416" s="22" t="s">
        <v>24</v>
      </c>
      <c r="F416" s="6"/>
      <c r="G416" s="27">
        <v>44162</v>
      </c>
      <c r="H416" s="29">
        <v>2859004</v>
      </c>
      <c r="I416" s="27">
        <f t="shared" si="6"/>
        <v>44102</v>
      </c>
    </row>
    <row r="417" spans="1:9">
      <c r="A417" s="6" t="s">
        <v>46</v>
      </c>
      <c r="B417" s="18">
        <v>817007493</v>
      </c>
      <c r="C417" s="18" t="s">
        <v>376</v>
      </c>
      <c r="D417" s="6" t="s">
        <v>18</v>
      </c>
      <c r="E417" s="22" t="s">
        <v>24</v>
      </c>
      <c r="F417" s="6"/>
      <c r="G417" s="27">
        <v>44162</v>
      </c>
      <c r="H417" s="29">
        <v>9651285</v>
      </c>
      <c r="I417" s="27">
        <f t="shared" si="6"/>
        <v>44102</v>
      </c>
    </row>
    <row r="418" spans="1:9">
      <c r="A418" s="6" t="s">
        <v>46</v>
      </c>
      <c r="B418" s="18">
        <v>860007760</v>
      </c>
      <c r="C418" s="18" t="s">
        <v>377</v>
      </c>
      <c r="D418" s="6" t="s">
        <v>18</v>
      </c>
      <c r="E418" s="22" t="s">
        <v>24</v>
      </c>
      <c r="F418" s="6"/>
      <c r="G418" s="27">
        <v>44162</v>
      </c>
      <c r="H418" s="29">
        <v>358100</v>
      </c>
      <c r="I418" s="27">
        <f t="shared" si="6"/>
        <v>44102</v>
      </c>
    </row>
    <row r="419" spans="1:9">
      <c r="A419" s="6" t="s">
        <v>46</v>
      </c>
      <c r="B419" s="18">
        <v>800228215</v>
      </c>
      <c r="C419" s="18" t="s">
        <v>378</v>
      </c>
      <c r="D419" s="6" t="s">
        <v>18</v>
      </c>
      <c r="E419" s="22" t="s">
        <v>24</v>
      </c>
      <c r="F419" s="6"/>
      <c r="G419" s="27">
        <v>44162</v>
      </c>
      <c r="H419" s="29">
        <v>803600</v>
      </c>
      <c r="I419" s="27">
        <f t="shared" si="6"/>
        <v>44102</v>
      </c>
    </row>
    <row r="420" spans="1:9">
      <c r="A420" s="6" t="s">
        <v>46</v>
      </c>
      <c r="B420" s="18">
        <v>900047319</v>
      </c>
      <c r="C420" s="18" t="s">
        <v>379</v>
      </c>
      <c r="D420" s="6" t="s">
        <v>18</v>
      </c>
      <c r="E420" s="22" t="s">
        <v>24</v>
      </c>
      <c r="F420" s="6"/>
      <c r="G420" s="27">
        <v>44162</v>
      </c>
      <c r="H420" s="29">
        <v>7334517</v>
      </c>
      <c r="I420" s="27">
        <f t="shared" si="6"/>
        <v>44102</v>
      </c>
    </row>
    <row r="421" spans="1:9">
      <c r="A421" s="6" t="s">
        <v>46</v>
      </c>
      <c r="B421" s="18">
        <v>837000974</v>
      </c>
      <c r="C421" s="18" t="s">
        <v>380</v>
      </c>
      <c r="D421" s="6" t="s">
        <v>18</v>
      </c>
      <c r="E421" s="22" t="s">
        <v>24</v>
      </c>
      <c r="F421" s="6"/>
      <c r="G421" s="27">
        <v>44162</v>
      </c>
      <c r="H421" s="29">
        <v>179870277</v>
      </c>
      <c r="I421" s="27">
        <f t="shared" si="6"/>
        <v>44102</v>
      </c>
    </row>
    <row r="422" spans="1:9">
      <c r="A422" s="6" t="s">
        <v>46</v>
      </c>
      <c r="B422" s="18">
        <v>890301430</v>
      </c>
      <c r="C422" s="18" t="s">
        <v>381</v>
      </c>
      <c r="D422" s="6" t="s">
        <v>18</v>
      </c>
      <c r="E422" s="22" t="s">
        <v>24</v>
      </c>
      <c r="F422" s="6"/>
      <c r="G422" s="27">
        <v>44162</v>
      </c>
      <c r="H422" s="29">
        <v>15410114</v>
      </c>
      <c r="I422" s="27">
        <f t="shared" si="6"/>
        <v>44102</v>
      </c>
    </row>
    <row r="423" spans="1:9">
      <c r="A423" s="6" t="s">
        <v>46</v>
      </c>
      <c r="B423" s="18">
        <v>846000253</v>
      </c>
      <c r="C423" s="18" t="s">
        <v>382</v>
      </c>
      <c r="D423" s="6" t="s">
        <v>18</v>
      </c>
      <c r="E423" s="22" t="s">
        <v>24</v>
      </c>
      <c r="F423" s="6"/>
      <c r="G423" s="27">
        <v>44162</v>
      </c>
      <c r="H423" s="29">
        <v>11830906</v>
      </c>
      <c r="I423" s="27">
        <f t="shared" si="6"/>
        <v>44102</v>
      </c>
    </row>
    <row r="424" spans="1:9">
      <c r="A424" s="6" t="s">
        <v>46</v>
      </c>
      <c r="B424" s="18">
        <v>890801758</v>
      </c>
      <c r="C424" s="18" t="s">
        <v>383</v>
      </c>
      <c r="D424" s="6" t="s">
        <v>18</v>
      </c>
      <c r="E424" s="22" t="s">
        <v>24</v>
      </c>
      <c r="F424" s="6"/>
      <c r="G424" s="27">
        <v>44162</v>
      </c>
      <c r="H424" s="29">
        <v>5387697</v>
      </c>
      <c r="I424" s="27">
        <f t="shared" si="6"/>
        <v>44102</v>
      </c>
    </row>
    <row r="425" spans="1:9">
      <c r="A425" s="6" t="s">
        <v>46</v>
      </c>
      <c r="B425" s="18">
        <v>837000286</v>
      </c>
      <c r="C425" s="18" t="s">
        <v>384</v>
      </c>
      <c r="D425" s="6" t="s">
        <v>18</v>
      </c>
      <c r="E425" s="22" t="s">
        <v>24</v>
      </c>
      <c r="F425" s="6"/>
      <c r="G425" s="27">
        <v>44162</v>
      </c>
      <c r="H425" s="29">
        <v>4682927</v>
      </c>
      <c r="I425" s="27">
        <f t="shared" si="6"/>
        <v>44102</v>
      </c>
    </row>
    <row r="426" spans="1:9">
      <c r="A426" s="6" t="s">
        <v>46</v>
      </c>
      <c r="B426" s="18">
        <v>892000401</v>
      </c>
      <c r="C426" s="18" t="s">
        <v>385</v>
      </c>
      <c r="D426" s="6" t="s">
        <v>18</v>
      </c>
      <c r="E426" s="22" t="s">
        <v>24</v>
      </c>
      <c r="F426" s="6"/>
      <c r="G426" s="27">
        <v>44162</v>
      </c>
      <c r="H426" s="29">
        <v>17369124</v>
      </c>
      <c r="I426" s="27">
        <f t="shared" si="6"/>
        <v>44102</v>
      </c>
    </row>
    <row r="427" spans="1:9">
      <c r="A427" s="6" t="s">
        <v>46</v>
      </c>
      <c r="B427" s="18">
        <v>817003532</v>
      </c>
      <c r="C427" s="18" t="s">
        <v>386</v>
      </c>
      <c r="D427" s="6" t="s">
        <v>18</v>
      </c>
      <c r="E427" s="22" t="s">
        <v>24</v>
      </c>
      <c r="F427" s="6"/>
      <c r="G427" s="27">
        <v>44162</v>
      </c>
      <c r="H427" s="29">
        <v>720455</v>
      </c>
      <c r="I427" s="27">
        <f t="shared" si="6"/>
        <v>44102</v>
      </c>
    </row>
    <row r="428" spans="1:9">
      <c r="A428" s="6" t="s">
        <v>46</v>
      </c>
      <c r="B428" s="18">
        <v>900142282</v>
      </c>
      <c r="C428" s="18" t="s">
        <v>387</v>
      </c>
      <c r="D428" s="6" t="s">
        <v>18</v>
      </c>
      <c r="E428" s="22" t="s">
        <v>24</v>
      </c>
      <c r="F428" s="6"/>
      <c r="G428" s="27">
        <v>44162</v>
      </c>
      <c r="H428" s="29">
        <v>43882336</v>
      </c>
      <c r="I428" s="27">
        <f t="shared" si="6"/>
        <v>44102</v>
      </c>
    </row>
    <row r="429" spans="1:9">
      <c r="A429" s="6" t="s">
        <v>46</v>
      </c>
      <c r="B429" s="18">
        <v>901014934</v>
      </c>
      <c r="C429" s="18" t="s">
        <v>388</v>
      </c>
      <c r="D429" s="6" t="s">
        <v>18</v>
      </c>
      <c r="E429" s="22" t="s">
        <v>24</v>
      </c>
      <c r="F429" s="6"/>
      <c r="G429" s="27">
        <v>44162</v>
      </c>
      <c r="H429" s="29">
        <v>16800728</v>
      </c>
      <c r="I429" s="27">
        <f t="shared" si="6"/>
        <v>44102</v>
      </c>
    </row>
    <row r="430" spans="1:9">
      <c r="A430" s="6"/>
      <c r="B430" s="25"/>
      <c r="C430" s="22"/>
      <c r="D430" s="6"/>
      <c r="E430" s="22"/>
      <c r="F430" s="6"/>
      <c r="G430" s="26"/>
      <c r="H430" s="24"/>
      <c r="I430" s="27"/>
    </row>
  </sheetData>
  <sheetProtection algorithmName="SHA-512" hashValue="TM/sVHKU+ygszQd5w9zY7w/YcI32IUgceXp0ZgPBioObmUhfSd66/1Ivcxa9uK34BRnHmiFnKs7g9RpgRGbTcQ==" saltValue="dMvJYnOATaj9QcxVSlkOSA==" spinCount="100000" sheet="1" objects="1" scenarios="1" autoFilter="0"/>
  <autoFilter ref="A7:I429" xr:uid="{00000000-0009-0000-0000-000000000000}"/>
  <mergeCells count="3">
    <mergeCell ref="A3:G3"/>
    <mergeCell ref="A4:G4"/>
    <mergeCell ref="A5:B5"/>
  </mergeCell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D8:D430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E8:E430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9" sqref="G9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21</v>
      </c>
      <c r="H2" s="14" t="s">
        <v>32</v>
      </c>
    </row>
    <row r="3" spans="7:8">
      <c r="G3" s="16" t="s">
        <v>18</v>
      </c>
      <c r="H3" s="5" t="s">
        <v>24</v>
      </c>
    </row>
    <row r="4" spans="7:8">
      <c r="G4" s="16" t="s">
        <v>19</v>
      </c>
      <c r="H4" s="5" t="s">
        <v>25</v>
      </c>
    </row>
    <row r="5" spans="7:8">
      <c r="G5" s="16" t="s">
        <v>20</v>
      </c>
      <c r="H5" s="5" t="s">
        <v>26</v>
      </c>
    </row>
    <row r="6" spans="7:8">
      <c r="G6" s="16" t="s">
        <v>22</v>
      </c>
      <c r="H6" s="5" t="s">
        <v>27</v>
      </c>
    </row>
    <row r="7" spans="7:8">
      <c r="G7" s="16" t="s">
        <v>48</v>
      </c>
      <c r="H7" s="5" t="s">
        <v>28</v>
      </c>
    </row>
    <row r="8" spans="7:8">
      <c r="G8" s="16" t="s">
        <v>23</v>
      </c>
      <c r="H8" s="5" t="s">
        <v>29</v>
      </c>
    </row>
    <row r="9" spans="7:8">
      <c r="G9" s="20" t="s">
        <v>44</v>
      </c>
      <c r="H9" s="19" t="s">
        <v>30</v>
      </c>
    </row>
    <row r="10" spans="7:8">
      <c r="G10" s="21" t="s">
        <v>45</v>
      </c>
      <c r="H10" s="19" t="s">
        <v>31</v>
      </c>
    </row>
    <row r="11" spans="7:8">
      <c r="G11" s="21" t="s">
        <v>46</v>
      </c>
    </row>
  </sheetData>
  <sheetProtection algorithmName="SHA-512" hashValue="OwqG1WJG8LoAXn/OVfb4D9CZWSkm5oeJZ22ynYp8F9l/TIPkJeuUYTSRjME6Uc509Bz1BT6OnBiXiUXyZMuSqA==" saltValue="6Ts93hEqCMdvqrjKg7T+zg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NOV20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2022-10-25T15:30:12Z</dcterms:modified>
</cp:coreProperties>
</file>