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irsistemas\Downloads\Nueva carpeta\CIRCULAR 016 GIRO A PRESTADORES\2020\"/>
    </mc:Choice>
  </mc:AlternateContent>
  <xr:revisionPtr revIDLastSave="0" documentId="13_ncr:1_{2BF0038F-C310-4596-BF57-6BA45E02AF5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AGOS RS" sheetId="2" r:id="rId1"/>
    <sheet name="PAGOS RC" sheetId="4" r:id="rId2"/>
  </sheets>
  <definedNames>
    <definedName name="_xlnm._FilterDatabase" localSheetId="1" hidden="1">'PAGOS RC'!$A$6:$E$6</definedName>
    <definedName name="_xlnm._FilterDatabase" localSheetId="0" hidden="1">'PAGOS RS'!$A$6:$E$6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" i="4" l="1"/>
  <c r="E93" i="2" l="1"/>
</calcChain>
</file>

<file path=xl/sharedStrings.xml><?xml version="1.0" encoding="utf-8"?>
<sst xmlns="http://schemas.openxmlformats.org/spreadsheetml/2006/main" count="258" uniqueCount="109">
  <si>
    <t>NIT IPS ó Proveedor de servicios y tecnologías en salud</t>
  </si>
  <si>
    <t>Nombre o razón social</t>
  </si>
  <si>
    <t>Fecha en la cual la EPS el pago a la IPS</t>
  </si>
  <si>
    <t xml:space="preserve">Pagos efectuados a la IPS </t>
  </si>
  <si>
    <t>MALLAMAS EPS-I</t>
  </si>
  <si>
    <t>Concepto de valor girado a la EPS
a. Unidad de pago por capitacion
b. Presupuesto máximo</t>
  </si>
  <si>
    <t>PERIODO:</t>
  </si>
  <si>
    <t>REGIMEN</t>
  </si>
  <si>
    <t>SUBSIDIADO</t>
  </si>
  <si>
    <t>CONTRIBUTIVO</t>
  </si>
  <si>
    <t>PAGOS REALIZADOS POR TESORERIA A IPS, PROVEEDORES DE SERVICIOS Y TECNOLOGIAS EN SALUD</t>
  </si>
  <si>
    <t>a. Unidad de pago por capitacion</t>
  </si>
  <si>
    <t>HOGAR DE PASO SAN IGNACIO Y SALUD DOMICILIARIA</t>
  </si>
  <si>
    <t>MANORIRAKO SAS</t>
  </si>
  <si>
    <t>DROGUERIA REYMON</t>
  </si>
  <si>
    <t>OXIGENOS DEL SUR</t>
  </si>
  <si>
    <t>ALBERGUE SUKURAME SAS</t>
  </si>
  <si>
    <t>GERARDO  LUNA SALAZAR</t>
  </si>
  <si>
    <t>SERVICIOS DE FISIOTERAPIA S.A.S</t>
  </si>
  <si>
    <t>ONCOLOGOS DEL OCCIDENTE S.A.S.</t>
  </si>
  <si>
    <t>ESE HOSPITAL SAN ANTONIO</t>
  </si>
  <si>
    <t>MEINTEGRAL S.A.S</t>
  </si>
  <si>
    <t>ACENET CONSTANZA PORTILLA BENAVIDES</t>
  </si>
  <si>
    <t>EMPRESA DE REMISIONES Y TRASLADOS DIVINO NIÑO SAS</t>
  </si>
  <si>
    <t>LABORATORIO CLINICO ESPECIALIZADO PAULA TATIANA PINEDA</t>
  </si>
  <si>
    <t>COMPAÑIA OPERADORA CLINICA HISPANOAMERICA SAS</t>
  </si>
  <si>
    <t>HOSPITAL CIVIL DE IPIALES ESE</t>
  </si>
  <si>
    <t>ENLACE-DOS S.A.S</t>
  </si>
  <si>
    <t>YANETH PATRICIA FUERTES MEJIA</t>
  </si>
  <si>
    <t>JUAN CARLOS BASTIDAS CAMPAÑA</t>
  </si>
  <si>
    <t>CENTRO MEDICO IMBANACO DE CALI S.A.</t>
  </si>
  <si>
    <t>LOGISMEDICAL S.A.S</t>
  </si>
  <si>
    <t>I.P.S. BIOLAF SAS</t>
  </si>
  <si>
    <t>ORTOPEDICA SAN CARLOS DE COLOMBIA</t>
  </si>
  <si>
    <t>DROGUERIA SAN JOSE</t>
  </si>
  <si>
    <t>HOGAR DE PASO SUYANA E.U</t>
  </si>
  <si>
    <t>OXIGENO DE IPIALES SAS</t>
  </si>
  <si>
    <t>RECUPERAR SALUD CENTRO DE REHABILITACION INTEGRAL SAS</t>
  </si>
  <si>
    <t>CENTRO DE SALUD SEÑOR DE LOS MILAGROS DE GUALMATÁN - EMPRESA SOCIAL DEL ESTADO - E.S.E.</t>
  </si>
  <si>
    <t>HOSPITAL UNIVERSITARIO HERNANDO MONCALEANO PERDOMO</t>
  </si>
  <si>
    <t>AGOSTO DE 2020</t>
  </si>
  <si>
    <t>COOPERATIVA DE UROLOGOS DEL META Y LA ORINOQUIA CUMO</t>
  </si>
  <si>
    <t>NATALIA ROJAS BURBANO</t>
  </si>
  <si>
    <t>EMPRESA SOCIAL DEL ESTADO HOSPITAL UNIVERSITARIO DE LA SAMARITANA</t>
  </si>
  <si>
    <t>TRANSPORTADORES DE IPIALES S.A. TRANSIPIALES</t>
  </si>
  <si>
    <t>HOSPITAL SANTA SOFIA DE CALDAS ESE</t>
  </si>
  <si>
    <t>MARIA DEL CARMEN CEBALLOS</t>
  </si>
  <si>
    <t>BOLIVAR VALDEZ</t>
  </si>
  <si>
    <t>CLÍNICA COLOMBIA</t>
  </si>
  <si>
    <t>SERVICIOS ESPECIALES DE SALUD</t>
  </si>
  <si>
    <t>REDSALUD ARMENIA ESE</t>
  </si>
  <si>
    <t>BLANCA LIBIA OCAMPO MONTES</t>
  </si>
  <si>
    <t>DEISY EMILCE MONTENEGRO HUACA</t>
  </si>
  <si>
    <t>EDWIM FERNEY PEÑA DUARTE</t>
  </si>
  <si>
    <t>BLANCA GILMA QUIROZ ANDRADE</t>
  </si>
  <si>
    <t>TRANSPUTUMAYO EXPRESS</t>
  </si>
  <si>
    <t>FUNDACION SOMA</t>
  </si>
  <si>
    <t>ESE HOSPITAL SAN JOSE DEL GUAVIARE</t>
  </si>
  <si>
    <t>IPS FISIOSALUD SAS</t>
  </si>
  <si>
    <t>ESE HOSPITAL LA MERCED</t>
  </si>
  <si>
    <t>FUNDACION HOSPITALARIA SAN VICENTE DE PAUL</t>
  </si>
  <si>
    <t>UNIDAD MEDICA UROLOGICA DE NARIÑO LTDA.  UROLAN LTDA.</t>
  </si>
  <si>
    <t>EMPRESA SOCIAL DEL ESTADO HOSPITAL SAN ANTONIO</t>
  </si>
  <si>
    <t>CLINICAL SPA CIRUGIA PLASTICA &amp; LASER LTDA</t>
  </si>
  <si>
    <t>IPS CAÑAMOMO Y LOMAPRIETA S.A.S.</t>
  </si>
  <si>
    <t>INSTITUTO CANCEROLOGICO DE NARIÑO LIMITADA</t>
  </si>
  <si>
    <t>HOSPITAL UNIVERSITARIO DEL VALLE "EVARISTO GARCIA" E.S.E.</t>
  </si>
  <si>
    <t>OLGA LUCIA MONTENEGRO ROMO</t>
  </si>
  <si>
    <t>E.S.E. FABIO JARAMILLO LONDOÑO</t>
  </si>
  <si>
    <t>IPS CLÍNICA MARIANA TUQUERRES SAS</t>
  </si>
  <si>
    <t xml:space="preserve">FUNDACION HACIA UNA NUEVA VIDA </t>
  </si>
  <si>
    <t>E.S.E. MARIA AUXILIADORA MOSQUERA</t>
  </si>
  <si>
    <t>EMPRESA SOCIAL DEL ESTADO HOSPITAL SAN RAFAEL TUNJA</t>
  </si>
  <si>
    <t>IPS DE UNIVERSIDAD DE ANTIOQUIA IPS UNIVERSITARIA</t>
  </si>
  <si>
    <t>ESE HOSPITAL SAN JOSE DE BELALCAZAR</t>
  </si>
  <si>
    <t>RED DE SALUD DEL ORIENTE EMPRESA SOCIAL DEL ESTADO E.S.E</t>
  </si>
  <si>
    <t>HOSPITAL SAN ROQUE EMPRESA SOCIAL DEL ESTADO NIVEL I</t>
  </si>
  <si>
    <t>NUEVO HOSPITAL LA CANDELARIA</t>
  </si>
  <si>
    <t>UNIDAD RESPIRATORIA RESPIRAR LTDA</t>
  </si>
  <si>
    <t>FUNDACION CLINICA INFANTIL CLUB NOEL</t>
  </si>
  <si>
    <t>BOLAÑOS NAVARRETE MARIA FERNANDA</t>
  </si>
  <si>
    <t>UNIDAD OFTALMOLOGICA LASER S.A</t>
  </si>
  <si>
    <t>RAFAEL BUSTAMANTE Y CIA LTDA.</t>
  </si>
  <si>
    <t>TRANSPORTES ESPECIALES ACAR S.A</t>
  </si>
  <si>
    <t>HOSPITAL DEPARTAMENTAL MARIA INMACULADA ESE</t>
  </si>
  <si>
    <t>CLINICA MEDILASER S.A</t>
  </si>
  <si>
    <t>CLINICA SAN JORGE LA HORMIGA S.A.S</t>
  </si>
  <si>
    <t>CONSUELO JANETH MURCIA PANTOJA</t>
  </si>
  <si>
    <t>E.S.E HOSPITAL SANTA TERESITA DE PACORA</t>
  </si>
  <si>
    <t>HOSPITAL GENERAL GERIATRICO SAN ISIDRO EMPRESA SOCIAL DEL ESTADO</t>
  </si>
  <si>
    <t>E.S.E. HOSPITAL MARIO GAITAN YANGUAS DE SOACHA</t>
  </si>
  <si>
    <t>E.S.E. CENTRO DE SALUD VIRGEN DE LOURDES</t>
  </si>
  <si>
    <t>GAXO COLOMBIA S.A.S</t>
  </si>
  <si>
    <t>E.S.E CENTRO DE SALUD DE LOS ANDES</t>
  </si>
  <si>
    <t>EMPRESA SOCIAL DEL ESTADO HOSPITAL DIVINO SALVADOR DE SOPO</t>
  </si>
  <si>
    <t>IPS IMAGENES TOTAL SAS</t>
  </si>
  <si>
    <t>ORGANIZACIONES DE IMAGENOLOGIA COLOMBIANA OIC SA</t>
  </si>
  <si>
    <t>IPS NUEVO AMAZONAS SAS</t>
  </si>
  <si>
    <t>CLINICA LA ESTANCIA S.A</t>
  </si>
  <si>
    <t>CABILDO DE GUAMBIA HOSPITAL MAMA DOMINGA</t>
  </si>
  <si>
    <t>HOSPITAL UNIVERSITARIO SAN JOSE DE POPAYAN E.S.E.</t>
  </si>
  <si>
    <t>ACOUSTIC SYSTEM S.A.S.</t>
  </si>
  <si>
    <t>CLINICA SUPERIOR E.U.</t>
  </si>
  <si>
    <t>FUNDACION HOSPITAL SAN PEDRO</t>
  </si>
  <si>
    <t>BIOCLINICO DEL SUR S.A.S</t>
  </si>
  <si>
    <t>FONOCLINIC IPS S.A.S</t>
  </si>
  <si>
    <t>ESTUDIOS OFTALMOLOGICOS S.A.S.</t>
  </si>
  <si>
    <t>CLINICA OFTALMOLOGICA UNIGARRO LIMITADA</t>
  </si>
  <si>
    <t>ESE HOSPITAL SAN VICENTE DE PAUL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</si>
</sst>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dd\-mm\-yyyy;@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Verdana   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6" fillId="2" borderId="8" xfId="0" applyFont="1" applyFill="1" applyBorder="1"/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1" fillId="3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/>
    </xf>
    <xf numFmtId="14" fontId="0" fillId="0" borderId="1" xfId="0" applyNumberFormat="1" applyBorder="1"/>
    <xf numFmtId="0" fontId="0" fillId="0" borderId="11" xfId="0" applyBorder="1"/>
    <xf numFmtId="0" fontId="5" fillId="0" borderId="12" xfId="1" applyNumberFormat="1" applyBorder="1"/>
    <xf numFmtId="14" fontId="0" fillId="0" borderId="12" xfId="0" applyNumberFormat="1" applyBorder="1"/>
    <xf numFmtId="0" fontId="0" fillId="0" borderId="1" xfId="0" applyBorder="1"/>
    <xf numFmtId="0" fontId="4" fillId="2" borderId="10" xfId="0" applyFont="1" applyFill="1" applyBorder="1" applyAlignment="1">
      <alignment vertical="center"/>
    </xf>
    <xf numFmtId="0" fontId="0" fillId="2" borderId="1" xfId="0" applyFill="1" applyBorder="1"/>
    <xf numFmtId="165" fontId="0" fillId="2" borderId="1" xfId="0" applyNumberFormat="1" applyFill="1" applyBorder="1" applyAlignment="1">
      <alignment horizontal="right"/>
    </xf>
    <xf numFmtId="0" fontId="0" fillId="2" borderId="1" xfId="3" applyNumberFormat="1" applyFont="1" applyFill="1" applyBorder="1"/>
    <xf numFmtId="0" fontId="0" fillId="2" borderId="0" xfId="0" applyFill="1"/>
    <xf numFmtId="0" fontId="5" fillId="0" borderId="1" xfId="1" applyBorder="1"/>
    <xf numFmtId="0" fontId="0" fillId="0" borderId="1" xfId="0" applyBorder="1" applyAlignment="1">
      <alignment horizontal="left"/>
    </xf>
    <xf numFmtId="164" fontId="0" fillId="2" borderId="1" xfId="4" applyFont="1" applyFill="1" applyBorder="1"/>
    <xf numFmtId="164" fontId="0" fillId="2" borderId="1" xfId="4" applyFont="1" applyFill="1" applyBorder="1" applyAlignment="1">
      <alignment horizontal="right"/>
    </xf>
    <xf numFmtId="164" fontId="4" fillId="2" borderId="1" xfId="4" applyFont="1" applyFill="1" applyBorder="1"/>
    <xf numFmtId="164" fontId="1" fillId="0" borderId="0" xfId="4" applyFont="1" applyAlignment="1">
      <alignment vertical="center"/>
    </xf>
    <xf numFmtId="164" fontId="0" fillId="0" borderId="1" xfId="4" applyFont="1" applyBorder="1" applyAlignment="1">
      <alignment horizontal="right"/>
    </xf>
    <xf numFmtId="164" fontId="0" fillId="0" borderId="14" xfId="4" applyFont="1" applyBorder="1" applyAlignment="1">
      <alignment horizontal="right"/>
    </xf>
    <xf numFmtId="0" fontId="1" fillId="3" borderId="15" xfId="0" applyFont="1" applyFill="1" applyBorder="1" applyAlignment="1">
      <alignment horizontal="center" vertical="center" wrapText="1"/>
    </xf>
  </cellXfs>
  <cellStyles count="5">
    <cellStyle name="Millares" xfId="3" builtinId="3"/>
    <cellStyle name="Millares 2" xfId="2" xr:uid="{00000000-0005-0000-0000-000001000000}"/>
    <cellStyle name="Moneda" xfId="4" builtinId="4"/>
    <cellStyle name="Normal" xfId="0" builtinId="0"/>
    <cellStyle name="Normal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137160</xdr:colOff>
      <xdr:row>1</xdr:row>
      <xdr:rowOff>129540</xdr:rowOff>
    </xdr:from>
    <xdr:to>
      <xdr:col>4</xdr:col>
      <xdr:colOff>979170</xdr:colOff>
      <xdr:row>2</xdr:row>
      <xdr:rowOff>373380</xdr:rowOff>
    </xdr:to>
    <xdr:pic>
      <xdr:nvPicPr>
        <xdr:cNvPr id="3" name="Picture" descr="D:\Mis documentos\logo mallamas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4480" y="502920"/>
          <a:ext cx="163449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1</xdr:row>
      <xdr:rowOff>129540</xdr:rowOff>
    </xdr:from>
    <xdr:to>
      <xdr:col>4</xdr:col>
      <xdr:colOff>1013460</xdr:colOff>
      <xdr:row>2</xdr:row>
      <xdr:rowOff>281940</xdr:rowOff>
    </xdr:to>
    <xdr:pic>
      <xdr:nvPicPr>
        <xdr:cNvPr id="3" name="Picture" descr="D:\Mis documentos\logo mallamas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9720" y="502920"/>
          <a:ext cx="165354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3"/>
  <sheetViews>
    <sheetView showGridLines="0" workbookViewId="0">
      <selection activeCell="B11" sqref="B11"/>
    </sheetView>
  </sheetViews>
  <sheetFormatPr baseColWidth="10" defaultColWidth="11.5703125" defaultRowHeight="15"/>
  <cols>
    <col min="1" max="1" width="14.28515625" style="1" customWidth="1"/>
    <col min="2" max="2" width="45.7109375" style="1" customWidth="1"/>
    <col min="3" max="3" width="27.28515625" style="1" customWidth="1"/>
    <col min="4" max="4" width="11.5703125" style="1"/>
    <col min="5" max="5" width="17.85546875" style="1" bestFit="1" customWidth="1"/>
    <col min="6" max="6" width="5.42578125" style="1" customWidth="1"/>
    <col min="7" max="16384" width="11.5703125" style="1"/>
  </cols>
  <sheetData>
    <row r="1" spans="1:7" ht="15.75" thickBot="1">
      <c r="A1" s="2"/>
      <c r="B1" s="2"/>
      <c r="C1" s="2"/>
      <c r="D1" s="2"/>
      <c r="E1" s="2"/>
      <c r="F1" s="2"/>
      <c r="G1" s="2"/>
    </row>
    <row r="2" spans="1:7" ht="30" customHeight="1">
      <c r="A2" s="16" t="s">
        <v>4</v>
      </c>
      <c r="B2" s="5"/>
      <c r="C2" s="5"/>
      <c r="D2" s="8"/>
      <c r="E2" s="7"/>
      <c r="F2" s="2"/>
      <c r="G2" s="2"/>
    </row>
    <row r="3" spans="1:7" ht="43.15" customHeight="1" thickBot="1">
      <c r="A3" s="15" t="s">
        <v>10</v>
      </c>
      <c r="B3" s="6"/>
      <c r="C3" s="6"/>
      <c r="D3" s="9"/>
      <c r="E3" s="10"/>
      <c r="F3" s="2"/>
      <c r="G3" s="2"/>
    </row>
    <row r="4" spans="1:7" ht="16.5" thickBot="1">
      <c r="A4" s="11" t="s">
        <v>6</v>
      </c>
      <c r="B4" s="12" t="s">
        <v>40</v>
      </c>
      <c r="C4" s="12" t="s">
        <v>7</v>
      </c>
      <c r="D4" s="13" t="s">
        <v>8</v>
      </c>
      <c r="E4" s="14"/>
      <c r="F4" s="2"/>
      <c r="G4" s="2"/>
    </row>
    <row r="5" spans="1:7" ht="5.45" customHeight="1" thickBot="1">
      <c r="A5" s="4"/>
      <c r="B5" s="3"/>
      <c r="C5" s="3"/>
      <c r="D5" s="3"/>
      <c r="E5" s="3"/>
      <c r="F5" s="2"/>
      <c r="G5" s="2"/>
    </row>
    <row r="6" spans="1:7" ht="74.45" customHeight="1" thickBot="1">
      <c r="A6" s="18" t="s">
        <v>0</v>
      </c>
      <c r="B6" s="18" t="s">
        <v>1</v>
      </c>
      <c r="C6" s="18" t="s">
        <v>5</v>
      </c>
      <c r="D6" s="18" t="s">
        <v>2</v>
      </c>
      <c r="E6" s="18" t="s">
        <v>3</v>
      </c>
      <c r="F6" s="2"/>
      <c r="G6" s="2"/>
    </row>
    <row r="7" spans="1:7">
      <c r="A7" s="26">
        <v>900145238</v>
      </c>
      <c r="B7" s="26" t="s">
        <v>61</v>
      </c>
      <c r="C7" s="25" t="s">
        <v>11</v>
      </c>
      <c r="D7" s="27">
        <v>44049</v>
      </c>
      <c r="E7" s="32">
        <v>807300</v>
      </c>
    </row>
    <row r="8" spans="1:7">
      <c r="A8" s="26">
        <v>901234671</v>
      </c>
      <c r="B8" s="26" t="s">
        <v>18</v>
      </c>
      <c r="C8" s="25" t="s">
        <v>11</v>
      </c>
      <c r="D8" s="27">
        <v>44053</v>
      </c>
      <c r="E8" s="32">
        <v>960000</v>
      </c>
    </row>
    <row r="9" spans="1:7">
      <c r="A9" s="26">
        <v>822000327</v>
      </c>
      <c r="B9" s="26" t="s">
        <v>41</v>
      </c>
      <c r="C9" s="25" t="s">
        <v>11</v>
      </c>
      <c r="D9" s="27">
        <v>44047</v>
      </c>
      <c r="E9" s="32">
        <v>1281109</v>
      </c>
    </row>
    <row r="10" spans="1:7">
      <c r="A10" s="26">
        <v>1018467677</v>
      </c>
      <c r="B10" s="26" t="s">
        <v>42</v>
      </c>
      <c r="C10" s="25" t="s">
        <v>11</v>
      </c>
      <c r="D10" s="27">
        <v>44049</v>
      </c>
      <c r="E10" s="32">
        <v>2472121</v>
      </c>
    </row>
    <row r="11" spans="1:7">
      <c r="A11" s="26">
        <v>845000038</v>
      </c>
      <c r="B11" s="26" t="s">
        <v>62</v>
      </c>
      <c r="C11" s="25" t="s">
        <v>11</v>
      </c>
      <c r="D11" s="27">
        <v>44048</v>
      </c>
      <c r="E11" s="32">
        <v>39393415.5</v>
      </c>
    </row>
    <row r="12" spans="1:7">
      <c r="A12" s="26">
        <v>900047319</v>
      </c>
      <c r="B12" s="26" t="s">
        <v>63</v>
      </c>
      <c r="C12" s="25" t="s">
        <v>11</v>
      </c>
      <c r="D12" s="27">
        <v>44048</v>
      </c>
      <c r="E12" s="32">
        <v>22679318.800000001</v>
      </c>
    </row>
    <row r="13" spans="1:7">
      <c r="A13" s="26">
        <v>900335691</v>
      </c>
      <c r="B13" s="26" t="s">
        <v>25</v>
      </c>
      <c r="C13" s="25" t="s">
        <v>11</v>
      </c>
      <c r="D13" s="27">
        <v>44048</v>
      </c>
      <c r="E13" s="32">
        <v>106674129.59999999</v>
      </c>
    </row>
    <row r="14" spans="1:7">
      <c r="A14" s="26">
        <v>890307200</v>
      </c>
      <c r="B14" s="26" t="s">
        <v>30</v>
      </c>
      <c r="C14" s="25" t="s">
        <v>11</v>
      </c>
      <c r="D14" s="27">
        <v>44053</v>
      </c>
      <c r="E14" s="32">
        <v>93200</v>
      </c>
    </row>
    <row r="15" spans="1:7">
      <c r="A15" s="26">
        <v>890307200</v>
      </c>
      <c r="B15" s="26" t="s">
        <v>30</v>
      </c>
      <c r="C15" s="25" t="s">
        <v>11</v>
      </c>
      <c r="D15" s="27">
        <v>44053</v>
      </c>
      <c r="E15" s="32">
        <v>1308500</v>
      </c>
    </row>
    <row r="16" spans="1:7">
      <c r="A16" s="26">
        <v>901192996</v>
      </c>
      <c r="B16" s="26" t="s">
        <v>64</v>
      </c>
      <c r="C16" s="25" t="s">
        <v>11</v>
      </c>
      <c r="D16" s="27">
        <v>44053</v>
      </c>
      <c r="E16" s="32">
        <v>15544672.779999999</v>
      </c>
    </row>
    <row r="17" spans="1:5">
      <c r="A17" s="28">
        <v>814006009</v>
      </c>
      <c r="B17" s="26" t="s">
        <v>65</v>
      </c>
      <c r="C17" s="25" t="s">
        <v>11</v>
      </c>
      <c r="D17" s="27">
        <v>44053</v>
      </c>
      <c r="E17" s="32">
        <v>45007756.100000001</v>
      </c>
    </row>
    <row r="18" spans="1:5">
      <c r="A18" s="26">
        <v>814001594</v>
      </c>
      <c r="B18" s="26" t="s">
        <v>38</v>
      </c>
      <c r="C18" s="25" t="s">
        <v>11</v>
      </c>
      <c r="D18" s="27">
        <v>44053</v>
      </c>
      <c r="E18" s="32">
        <v>429645</v>
      </c>
    </row>
    <row r="19" spans="1:5">
      <c r="A19" s="26">
        <v>890303461</v>
      </c>
      <c r="B19" s="26" t="s">
        <v>66</v>
      </c>
      <c r="C19" s="25" t="s">
        <v>11</v>
      </c>
      <c r="D19" s="27">
        <v>44053</v>
      </c>
      <c r="E19" s="33">
        <v>86665036</v>
      </c>
    </row>
    <row r="20" spans="1:5">
      <c r="A20" s="26">
        <v>899999032</v>
      </c>
      <c r="B20" s="26" t="s">
        <v>43</v>
      </c>
      <c r="C20" s="25" t="s">
        <v>11</v>
      </c>
      <c r="D20" s="27">
        <v>44053</v>
      </c>
      <c r="E20" s="34">
        <v>30275510</v>
      </c>
    </row>
    <row r="21" spans="1:5">
      <c r="A21" s="26">
        <v>59830018</v>
      </c>
      <c r="B21" s="26" t="s">
        <v>28</v>
      </c>
      <c r="C21" s="25" t="s">
        <v>11</v>
      </c>
      <c r="D21" s="27">
        <v>44053</v>
      </c>
      <c r="E21" s="32">
        <v>94318727.5</v>
      </c>
    </row>
    <row r="22" spans="1:5">
      <c r="A22" s="26">
        <v>891200645</v>
      </c>
      <c r="B22" s="26" t="s">
        <v>44</v>
      </c>
      <c r="C22" s="25" t="s">
        <v>11</v>
      </c>
      <c r="D22" s="27">
        <v>44053</v>
      </c>
      <c r="E22" s="32">
        <v>7897560</v>
      </c>
    </row>
    <row r="23" spans="1:5">
      <c r="A23" s="29">
        <v>801000713</v>
      </c>
      <c r="B23" s="29" t="s">
        <v>19</v>
      </c>
      <c r="C23" s="25" t="s">
        <v>11</v>
      </c>
      <c r="D23" s="27">
        <v>44053</v>
      </c>
      <c r="E23" s="32">
        <v>1960904</v>
      </c>
    </row>
    <row r="24" spans="1:5">
      <c r="A24" s="29">
        <v>890307200</v>
      </c>
      <c r="B24" s="29" t="s">
        <v>30</v>
      </c>
      <c r="C24" s="25" t="s">
        <v>11</v>
      </c>
      <c r="D24" s="27">
        <v>44053</v>
      </c>
      <c r="E24" s="32">
        <v>1469838</v>
      </c>
    </row>
    <row r="25" spans="1:5">
      <c r="A25" s="29">
        <v>890307200</v>
      </c>
      <c r="B25" s="29" t="s">
        <v>30</v>
      </c>
      <c r="C25" s="25" t="s">
        <v>11</v>
      </c>
      <c r="D25" s="27">
        <v>44053</v>
      </c>
      <c r="E25" s="32">
        <v>49125600</v>
      </c>
    </row>
    <row r="26" spans="1:5">
      <c r="A26" s="29">
        <v>801000713</v>
      </c>
      <c r="B26" s="26" t="s">
        <v>19</v>
      </c>
      <c r="C26" s="25" t="s">
        <v>11</v>
      </c>
      <c r="D26" s="27">
        <v>44053</v>
      </c>
      <c r="E26" s="32">
        <v>166006</v>
      </c>
    </row>
    <row r="27" spans="1:5">
      <c r="A27" s="28">
        <v>27401327</v>
      </c>
      <c r="B27" s="26" t="s">
        <v>34</v>
      </c>
      <c r="C27" s="25" t="s">
        <v>11</v>
      </c>
      <c r="D27" s="27">
        <v>44053</v>
      </c>
      <c r="E27" s="32">
        <v>52446598.399999999</v>
      </c>
    </row>
    <row r="28" spans="1:5">
      <c r="A28" s="28">
        <v>890801099</v>
      </c>
      <c r="B28" s="26" t="s">
        <v>45</v>
      </c>
      <c r="C28" s="25" t="s">
        <v>11</v>
      </c>
      <c r="D28" s="27">
        <v>44054</v>
      </c>
      <c r="E28" s="32">
        <v>57438278.5</v>
      </c>
    </row>
    <row r="29" spans="1:5">
      <c r="A29" s="28">
        <v>900541158</v>
      </c>
      <c r="B29" s="26" t="s">
        <v>27</v>
      </c>
      <c r="C29" s="25" t="s">
        <v>11</v>
      </c>
      <c r="D29" s="27">
        <v>44054</v>
      </c>
      <c r="E29" s="32">
        <v>54280463.399999999</v>
      </c>
    </row>
    <row r="30" spans="1:5">
      <c r="A30" s="28">
        <v>37004426</v>
      </c>
      <c r="B30" s="26" t="s">
        <v>46</v>
      </c>
      <c r="C30" s="25" t="s">
        <v>11</v>
      </c>
      <c r="D30" s="27">
        <v>44055</v>
      </c>
      <c r="E30" s="32">
        <v>3465000</v>
      </c>
    </row>
    <row r="31" spans="1:5">
      <c r="A31" s="26">
        <v>2570161</v>
      </c>
      <c r="B31" s="26" t="s">
        <v>47</v>
      </c>
      <c r="C31" s="25" t="s">
        <v>11</v>
      </c>
      <c r="D31" s="27">
        <v>44055</v>
      </c>
      <c r="E31" s="32">
        <v>1625000</v>
      </c>
    </row>
    <row r="32" spans="1:5">
      <c r="A32" s="26">
        <v>36997692</v>
      </c>
      <c r="B32" s="26" t="s">
        <v>67</v>
      </c>
      <c r="C32" s="25" t="s">
        <v>11</v>
      </c>
      <c r="D32" s="27">
        <v>44055</v>
      </c>
      <c r="E32" s="32">
        <v>12376800</v>
      </c>
    </row>
    <row r="33" spans="1:5">
      <c r="A33" s="26">
        <v>900211468</v>
      </c>
      <c r="B33" s="26" t="s">
        <v>68</v>
      </c>
      <c r="C33" s="25" t="s">
        <v>11</v>
      </c>
      <c r="D33" s="27">
        <v>44055</v>
      </c>
      <c r="E33" s="32">
        <v>6523688</v>
      </c>
    </row>
    <row r="34" spans="1:5">
      <c r="A34" s="26">
        <v>30335232</v>
      </c>
      <c r="B34" s="26" t="s">
        <v>24</v>
      </c>
      <c r="C34" s="25" t="s">
        <v>11</v>
      </c>
      <c r="D34" s="27">
        <v>44055</v>
      </c>
      <c r="E34" s="32">
        <v>64296330</v>
      </c>
    </row>
    <row r="35" spans="1:5">
      <c r="A35" s="26">
        <v>900242742</v>
      </c>
      <c r="B35" s="26" t="s">
        <v>48</v>
      </c>
      <c r="C35" s="25" t="s">
        <v>11</v>
      </c>
      <c r="D35" s="27">
        <v>44055</v>
      </c>
      <c r="E35" s="32">
        <v>11458999.9</v>
      </c>
    </row>
    <row r="36" spans="1:5">
      <c r="A36" s="26">
        <v>900342491</v>
      </c>
      <c r="B36" s="26" t="s">
        <v>35</v>
      </c>
      <c r="C36" s="25" t="s">
        <v>11</v>
      </c>
      <c r="D36" s="27">
        <v>44056</v>
      </c>
      <c r="E36" s="32">
        <v>57900000</v>
      </c>
    </row>
    <row r="37" spans="1:5">
      <c r="A37" s="26">
        <v>20533012</v>
      </c>
      <c r="B37" s="26" t="s">
        <v>12</v>
      </c>
      <c r="C37" s="25" t="s">
        <v>11</v>
      </c>
      <c r="D37" s="27">
        <v>44056</v>
      </c>
      <c r="E37" s="32">
        <v>38214000</v>
      </c>
    </row>
    <row r="38" spans="1:5">
      <c r="A38" s="26">
        <v>900565371</v>
      </c>
      <c r="B38" s="26" t="s">
        <v>16</v>
      </c>
      <c r="C38" s="25" t="s">
        <v>11</v>
      </c>
      <c r="D38" s="27">
        <v>44056</v>
      </c>
      <c r="E38" s="32">
        <v>238803725</v>
      </c>
    </row>
    <row r="39" spans="1:5">
      <c r="A39" s="26">
        <v>900471031</v>
      </c>
      <c r="B39" s="26" t="s">
        <v>13</v>
      </c>
      <c r="C39" s="25" t="s">
        <v>11</v>
      </c>
      <c r="D39" s="27">
        <v>44056</v>
      </c>
      <c r="E39" s="32">
        <v>158260000</v>
      </c>
    </row>
    <row r="40" spans="1:5">
      <c r="A40" s="26">
        <v>16498377</v>
      </c>
      <c r="B40" s="26" t="s">
        <v>14</v>
      </c>
      <c r="C40" s="25" t="s">
        <v>11</v>
      </c>
      <c r="D40" s="27">
        <v>44056</v>
      </c>
      <c r="E40" s="32">
        <v>17333552</v>
      </c>
    </row>
    <row r="41" spans="1:5">
      <c r="A41" s="26">
        <v>31539767</v>
      </c>
      <c r="B41" s="26" t="s">
        <v>33</v>
      </c>
      <c r="C41" s="25" t="s">
        <v>11</v>
      </c>
      <c r="D41" s="27">
        <v>44056</v>
      </c>
      <c r="E41" s="32">
        <v>15077010</v>
      </c>
    </row>
    <row r="42" spans="1:5">
      <c r="A42" s="26">
        <v>814004018</v>
      </c>
      <c r="B42" s="26" t="s">
        <v>15</v>
      </c>
      <c r="C42" s="25" t="s">
        <v>11</v>
      </c>
      <c r="D42" s="27">
        <v>44056</v>
      </c>
      <c r="E42" s="32">
        <v>1866578</v>
      </c>
    </row>
    <row r="43" spans="1:5">
      <c r="A43" s="26">
        <v>12962343</v>
      </c>
      <c r="B43" s="26" t="s">
        <v>17</v>
      </c>
      <c r="C43" s="25" t="s">
        <v>11</v>
      </c>
      <c r="D43" s="27">
        <v>44056</v>
      </c>
      <c r="E43" s="32">
        <v>6728616</v>
      </c>
    </row>
    <row r="44" spans="1:5">
      <c r="A44" s="26">
        <v>901139638</v>
      </c>
      <c r="B44" s="26" t="s">
        <v>32</v>
      </c>
      <c r="C44" s="25" t="s">
        <v>11</v>
      </c>
      <c r="D44" s="27">
        <v>44056</v>
      </c>
      <c r="E44" s="32">
        <v>8909941.5</v>
      </c>
    </row>
    <row r="45" spans="1:5">
      <c r="A45" s="26">
        <v>901180926</v>
      </c>
      <c r="B45" s="26" t="s">
        <v>69</v>
      </c>
      <c r="C45" s="25" t="s">
        <v>11</v>
      </c>
      <c r="D45" s="27">
        <v>44056</v>
      </c>
      <c r="E45" s="32">
        <v>33752751.799999997</v>
      </c>
    </row>
    <row r="46" spans="1:5">
      <c r="A46" s="26">
        <v>900937861</v>
      </c>
      <c r="B46" s="26" t="s">
        <v>23</v>
      </c>
      <c r="C46" s="25" t="s">
        <v>11</v>
      </c>
      <c r="D46" s="27">
        <v>44056</v>
      </c>
      <c r="E46" s="32">
        <v>56193494</v>
      </c>
    </row>
    <row r="47" spans="1:5">
      <c r="A47" s="26">
        <v>900340536</v>
      </c>
      <c r="B47" s="26" t="s">
        <v>70</v>
      </c>
      <c r="C47" s="25" t="s">
        <v>11</v>
      </c>
      <c r="D47" s="27">
        <v>44056</v>
      </c>
      <c r="E47" s="32">
        <v>6281400</v>
      </c>
    </row>
    <row r="48" spans="1:5">
      <c r="A48" s="26">
        <v>832010436</v>
      </c>
      <c r="B48" s="26" t="s">
        <v>71</v>
      </c>
      <c r="C48" s="25" t="s">
        <v>11</v>
      </c>
      <c r="D48" s="27">
        <v>44061</v>
      </c>
      <c r="E48" s="32">
        <v>218752</v>
      </c>
    </row>
    <row r="49" spans="1:5">
      <c r="A49" s="26">
        <v>891800231</v>
      </c>
      <c r="B49" s="26" t="s">
        <v>72</v>
      </c>
      <c r="C49" s="25" t="s">
        <v>11</v>
      </c>
      <c r="D49" s="27">
        <v>44057</v>
      </c>
      <c r="E49" s="32">
        <v>55000</v>
      </c>
    </row>
    <row r="50" spans="1:5">
      <c r="A50" s="26">
        <v>890807591</v>
      </c>
      <c r="B50" s="26" t="s">
        <v>49</v>
      </c>
      <c r="C50" s="25" t="s">
        <v>11</v>
      </c>
      <c r="D50" s="27">
        <v>44057</v>
      </c>
      <c r="E50" s="32">
        <v>48634124.5</v>
      </c>
    </row>
    <row r="51" spans="1:5">
      <c r="A51" s="26">
        <v>811016192</v>
      </c>
      <c r="B51" s="26" t="s">
        <v>73</v>
      </c>
      <c r="C51" s="25" t="s">
        <v>11</v>
      </c>
      <c r="D51" s="27">
        <v>44061</v>
      </c>
      <c r="E51" s="32">
        <v>1345890</v>
      </c>
    </row>
    <row r="52" spans="1:5">
      <c r="A52" s="26">
        <v>800194627</v>
      </c>
      <c r="B52" s="26" t="s">
        <v>74</v>
      </c>
      <c r="C52" s="25" t="s">
        <v>11</v>
      </c>
      <c r="D52" s="27">
        <v>44061</v>
      </c>
      <c r="E52" s="32">
        <v>200869</v>
      </c>
    </row>
    <row r="53" spans="1:5">
      <c r="A53" s="26">
        <v>801001440</v>
      </c>
      <c r="B53" s="26" t="s">
        <v>50</v>
      </c>
      <c r="C53" s="25" t="s">
        <v>11</v>
      </c>
      <c r="D53" s="27">
        <v>44061</v>
      </c>
      <c r="E53" s="32">
        <v>1109432</v>
      </c>
    </row>
    <row r="54" spans="1:5">
      <c r="A54" s="26">
        <v>900181419</v>
      </c>
      <c r="B54" s="26" t="s">
        <v>21</v>
      </c>
      <c r="C54" s="25" t="s">
        <v>11</v>
      </c>
      <c r="D54" s="27">
        <v>44061</v>
      </c>
      <c r="E54" s="32">
        <v>13121179.800000001</v>
      </c>
    </row>
    <row r="55" spans="1:5">
      <c r="A55" s="26">
        <v>805027337</v>
      </c>
      <c r="B55" s="26" t="s">
        <v>75</v>
      </c>
      <c r="C55" s="25" t="s">
        <v>11</v>
      </c>
      <c r="D55" s="27">
        <v>44061</v>
      </c>
      <c r="E55" s="32">
        <v>14841904.5</v>
      </c>
    </row>
    <row r="56" spans="1:5">
      <c r="A56" s="26">
        <v>890704495</v>
      </c>
      <c r="B56" s="26" t="s">
        <v>76</v>
      </c>
      <c r="C56" s="25" t="s">
        <v>11</v>
      </c>
      <c r="D56" s="27">
        <v>44061</v>
      </c>
      <c r="E56" s="32">
        <v>615902</v>
      </c>
    </row>
    <row r="57" spans="1:5">
      <c r="A57" s="26">
        <v>890701353</v>
      </c>
      <c r="B57" s="26" t="s">
        <v>77</v>
      </c>
      <c r="C57" s="25" t="s">
        <v>11</v>
      </c>
      <c r="D57" s="27">
        <v>44062</v>
      </c>
      <c r="E57" s="32">
        <v>107671</v>
      </c>
    </row>
    <row r="58" spans="1:5">
      <c r="A58" s="26">
        <v>890307200</v>
      </c>
      <c r="B58" s="26" t="s">
        <v>30</v>
      </c>
      <c r="C58" s="25" t="s">
        <v>11</v>
      </c>
      <c r="D58" s="27">
        <v>44062</v>
      </c>
      <c r="E58" s="32">
        <v>89406</v>
      </c>
    </row>
    <row r="59" spans="1:5">
      <c r="A59" s="26">
        <v>830515000</v>
      </c>
      <c r="B59" s="26" t="s">
        <v>78</v>
      </c>
      <c r="C59" s="25" t="s">
        <v>11</v>
      </c>
      <c r="D59" s="27">
        <v>44062</v>
      </c>
      <c r="E59" s="32">
        <v>180000</v>
      </c>
    </row>
    <row r="60" spans="1:5">
      <c r="A60" s="26">
        <v>890399020</v>
      </c>
      <c r="B60" s="26" t="s">
        <v>79</v>
      </c>
      <c r="C60" s="25" t="s">
        <v>11</v>
      </c>
      <c r="D60" s="27">
        <v>44062</v>
      </c>
      <c r="E60" s="32">
        <v>265666666</v>
      </c>
    </row>
    <row r="61" spans="1:5">
      <c r="A61" s="26">
        <v>890801099</v>
      </c>
      <c r="B61" s="26" t="s">
        <v>45</v>
      </c>
      <c r="C61" s="25" t="s">
        <v>11</v>
      </c>
      <c r="D61" s="27">
        <v>44062</v>
      </c>
      <c r="E61" s="32">
        <v>273200</v>
      </c>
    </row>
    <row r="62" spans="1:5">
      <c r="A62" s="26">
        <v>29757519</v>
      </c>
      <c r="B62" s="26" t="s">
        <v>51</v>
      </c>
      <c r="C62" s="25" t="s">
        <v>11</v>
      </c>
      <c r="D62" s="27">
        <v>44063</v>
      </c>
      <c r="E62" s="32">
        <v>8640000</v>
      </c>
    </row>
    <row r="63" spans="1:5">
      <c r="A63" s="26">
        <v>69007359</v>
      </c>
      <c r="B63" s="26" t="s">
        <v>52</v>
      </c>
      <c r="C63" s="25" t="s">
        <v>11</v>
      </c>
      <c r="D63" s="27">
        <v>44063</v>
      </c>
      <c r="E63" s="32">
        <v>200000</v>
      </c>
    </row>
    <row r="64" spans="1:5">
      <c r="A64" s="26">
        <v>1124855802</v>
      </c>
      <c r="B64" s="26" t="s">
        <v>53</v>
      </c>
      <c r="C64" s="25" t="s">
        <v>11</v>
      </c>
      <c r="D64" s="27">
        <v>44063</v>
      </c>
      <c r="E64" s="32">
        <v>700000</v>
      </c>
    </row>
    <row r="65" spans="1:5">
      <c r="A65" s="26">
        <v>69007282</v>
      </c>
      <c r="B65" s="26" t="s">
        <v>54</v>
      </c>
      <c r="C65" s="25" t="s">
        <v>11</v>
      </c>
      <c r="D65" s="27">
        <v>44063</v>
      </c>
      <c r="E65" s="32">
        <v>760000</v>
      </c>
    </row>
    <row r="66" spans="1:5">
      <c r="A66" s="26">
        <v>900906402</v>
      </c>
      <c r="B66" s="26" t="s">
        <v>31</v>
      </c>
      <c r="C66" s="25" t="s">
        <v>11</v>
      </c>
      <c r="D66" s="27">
        <v>44063</v>
      </c>
      <c r="E66" s="32">
        <v>1563367.5</v>
      </c>
    </row>
    <row r="67" spans="1:5">
      <c r="A67" s="26">
        <v>67041107</v>
      </c>
      <c r="B67" s="26" t="s">
        <v>80</v>
      </c>
      <c r="C67" s="25" t="s">
        <v>11</v>
      </c>
      <c r="D67" s="27">
        <v>44063</v>
      </c>
      <c r="E67" s="32">
        <v>42987</v>
      </c>
    </row>
    <row r="68" spans="1:5">
      <c r="A68" s="26">
        <v>901118368</v>
      </c>
      <c r="B68" s="26" t="s">
        <v>55</v>
      </c>
      <c r="C68" s="25" t="s">
        <v>11</v>
      </c>
      <c r="D68" s="27">
        <v>44063</v>
      </c>
      <c r="E68" s="32">
        <v>337750</v>
      </c>
    </row>
    <row r="69" spans="1:5">
      <c r="A69" s="26">
        <v>816000810</v>
      </c>
      <c r="B69" s="26" t="s">
        <v>81</v>
      </c>
      <c r="C69" s="25" t="s">
        <v>11</v>
      </c>
      <c r="D69" s="27">
        <v>44063</v>
      </c>
      <c r="E69" s="32">
        <v>23170166.5</v>
      </c>
    </row>
    <row r="70" spans="1:5">
      <c r="A70" s="26">
        <v>900124689</v>
      </c>
      <c r="B70" s="26" t="s">
        <v>56</v>
      </c>
      <c r="C70" s="25" t="s">
        <v>11</v>
      </c>
      <c r="D70" s="27">
        <v>44063</v>
      </c>
      <c r="E70" s="32">
        <v>400791</v>
      </c>
    </row>
    <row r="71" spans="1:5">
      <c r="A71" s="26">
        <v>830142044</v>
      </c>
      <c r="B71" s="26" t="s">
        <v>82</v>
      </c>
      <c r="C71" s="25" t="s">
        <v>11</v>
      </c>
      <c r="D71" s="27">
        <v>44064</v>
      </c>
      <c r="E71" s="32">
        <v>52095</v>
      </c>
    </row>
    <row r="72" spans="1:5">
      <c r="A72" s="26">
        <v>890307200</v>
      </c>
      <c r="B72" s="26" t="s">
        <v>30</v>
      </c>
      <c r="C72" s="25" t="s">
        <v>11</v>
      </c>
      <c r="D72" s="27">
        <v>44064</v>
      </c>
      <c r="E72" s="32">
        <v>1008713</v>
      </c>
    </row>
    <row r="73" spans="1:5">
      <c r="A73" s="26">
        <v>832001966</v>
      </c>
      <c r="B73" s="26" t="s">
        <v>57</v>
      </c>
      <c r="C73" s="25" t="s">
        <v>11</v>
      </c>
      <c r="D73" s="27">
        <v>44064</v>
      </c>
      <c r="E73" s="32">
        <v>3311049</v>
      </c>
    </row>
    <row r="74" spans="1:5">
      <c r="A74" s="26">
        <v>901045893</v>
      </c>
      <c r="B74" s="26" t="s">
        <v>36</v>
      </c>
      <c r="C74" s="25" t="s">
        <v>11</v>
      </c>
      <c r="D74" s="27">
        <v>44067</v>
      </c>
      <c r="E74" s="32">
        <v>49608858</v>
      </c>
    </row>
    <row r="75" spans="1:5">
      <c r="A75" s="26">
        <v>805021222</v>
      </c>
      <c r="B75" s="26" t="s">
        <v>83</v>
      </c>
      <c r="C75" s="25" t="s">
        <v>11</v>
      </c>
      <c r="D75" s="27">
        <v>44067</v>
      </c>
      <c r="E75" s="32">
        <v>35123500.700000003</v>
      </c>
    </row>
    <row r="76" spans="1:5">
      <c r="A76" s="26">
        <v>891180098</v>
      </c>
      <c r="B76" s="26" t="s">
        <v>84</v>
      </c>
      <c r="C76" s="25" t="s">
        <v>11</v>
      </c>
      <c r="D76" s="27">
        <v>44067</v>
      </c>
      <c r="E76" s="32">
        <v>18478176.800000001</v>
      </c>
    </row>
    <row r="77" spans="1:5">
      <c r="A77" s="26">
        <v>813001952</v>
      </c>
      <c r="B77" s="26" t="s">
        <v>85</v>
      </c>
      <c r="C77" s="25" t="s">
        <v>11</v>
      </c>
      <c r="D77" s="27">
        <v>44067</v>
      </c>
      <c r="E77" s="32">
        <v>5763380</v>
      </c>
    </row>
    <row r="78" spans="1:5">
      <c r="A78" s="26">
        <v>901080824</v>
      </c>
      <c r="B78" s="26" t="s">
        <v>37</v>
      </c>
      <c r="C78" s="25" t="s">
        <v>11</v>
      </c>
      <c r="D78" s="27">
        <v>44067</v>
      </c>
      <c r="E78" s="32">
        <v>6736275</v>
      </c>
    </row>
    <row r="79" spans="1:5">
      <c r="A79" s="26">
        <v>900115211</v>
      </c>
      <c r="B79" s="26" t="s">
        <v>86</v>
      </c>
      <c r="C79" s="25" t="s">
        <v>11</v>
      </c>
      <c r="D79" s="27">
        <v>44067</v>
      </c>
      <c r="E79" s="32">
        <v>3408351.8</v>
      </c>
    </row>
    <row r="80" spans="1:5">
      <c r="A80" s="26">
        <v>52537213</v>
      </c>
      <c r="B80" s="26" t="s">
        <v>87</v>
      </c>
      <c r="C80" s="25" t="s">
        <v>11</v>
      </c>
      <c r="D80" s="27">
        <v>44067</v>
      </c>
      <c r="E80" s="32">
        <v>2022602.4</v>
      </c>
    </row>
    <row r="81" spans="1:5">
      <c r="A81" s="26">
        <v>900369494</v>
      </c>
      <c r="B81" s="26" t="s">
        <v>58</v>
      </c>
      <c r="C81" s="25" t="s">
        <v>11</v>
      </c>
      <c r="D81" s="27">
        <v>44067</v>
      </c>
      <c r="E81" s="32">
        <v>7695624</v>
      </c>
    </row>
    <row r="82" spans="1:5">
      <c r="A82" s="26">
        <v>13011527</v>
      </c>
      <c r="B82" s="26" t="s">
        <v>29</v>
      </c>
      <c r="C82" s="25" t="s">
        <v>11</v>
      </c>
      <c r="D82" s="27">
        <v>44068</v>
      </c>
      <c r="E82" s="32">
        <v>1249740</v>
      </c>
    </row>
    <row r="83" spans="1:5">
      <c r="A83" s="26">
        <v>890801517</v>
      </c>
      <c r="B83" s="26" t="s">
        <v>88</v>
      </c>
      <c r="C83" s="25" t="s">
        <v>11</v>
      </c>
      <c r="D83" s="27">
        <v>44068</v>
      </c>
      <c r="E83" s="32">
        <v>762711</v>
      </c>
    </row>
    <row r="84" spans="1:5">
      <c r="A84" s="26">
        <v>800139366</v>
      </c>
      <c r="B84" s="26" t="s">
        <v>89</v>
      </c>
      <c r="C84" s="25" t="s">
        <v>11</v>
      </c>
      <c r="D84" s="27">
        <v>44068</v>
      </c>
      <c r="E84" s="32">
        <v>353400</v>
      </c>
    </row>
    <row r="85" spans="1:5">
      <c r="A85" s="26">
        <v>800006850</v>
      </c>
      <c r="B85" s="26" t="s">
        <v>90</v>
      </c>
      <c r="C85" s="25" t="s">
        <v>11</v>
      </c>
      <c r="D85" s="27">
        <v>44068</v>
      </c>
      <c r="E85" s="32">
        <v>4167095.5</v>
      </c>
    </row>
    <row r="86" spans="1:5">
      <c r="A86" s="26">
        <v>800006850</v>
      </c>
      <c r="B86" s="26" t="s">
        <v>90</v>
      </c>
      <c r="C86" s="25" t="s">
        <v>11</v>
      </c>
      <c r="D86" s="27">
        <v>44071</v>
      </c>
      <c r="E86" s="32">
        <v>182982312.30000001</v>
      </c>
    </row>
    <row r="87" spans="1:5">
      <c r="A87" s="26">
        <v>890981163</v>
      </c>
      <c r="B87" s="26" t="s">
        <v>20</v>
      </c>
      <c r="C87" s="25" t="s">
        <v>11</v>
      </c>
      <c r="D87" s="27">
        <v>44071</v>
      </c>
      <c r="E87" s="32">
        <v>1878753</v>
      </c>
    </row>
    <row r="88" spans="1:5">
      <c r="A88" s="26">
        <v>890805203</v>
      </c>
      <c r="B88" s="26" t="s">
        <v>59</v>
      </c>
      <c r="C88" s="25" t="s">
        <v>11</v>
      </c>
      <c r="D88" s="27">
        <v>44071</v>
      </c>
      <c r="E88" s="32">
        <v>239030</v>
      </c>
    </row>
    <row r="89" spans="1:5">
      <c r="A89" s="26">
        <v>900142579</v>
      </c>
      <c r="B89" s="26" t="s">
        <v>91</v>
      </c>
      <c r="C89" s="25" t="s">
        <v>11</v>
      </c>
      <c r="D89" s="27">
        <v>44071</v>
      </c>
      <c r="E89" s="32">
        <v>10733937</v>
      </c>
    </row>
    <row r="90" spans="1:5">
      <c r="A90" s="26">
        <v>900779184</v>
      </c>
      <c r="B90" s="26" t="s">
        <v>92</v>
      </c>
      <c r="C90" s="25" t="s">
        <v>11</v>
      </c>
      <c r="D90" s="27">
        <v>44071</v>
      </c>
      <c r="E90" s="32">
        <v>3328200</v>
      </c>
    </row>
    <row r="91" spans="1:5">
      <c r="A91" s="26">
        <v>890900518</v>
      </c>
      <c r="B91" s="26" t="s">
        <v>60</v>
      </c>
      <c r="C91" s="25" t="s">
        <v>11</v>
      </c>
      <c r="D91" s="27">
        <v>44071</v>
      </c>
      <c r="E91" s="32">
        <v>11273971</v>
      </c>
    </row>
    <row r="92" spans="1:5">
      <c r="A92" s="26"/>
      <c r="B92" s="26"/>
      <c r="C92" s="25"/>
      <c r="D92" s="27"/>
      <c r="E92" s="32"/>
    </row>
    <row r="93" spans="1:5">
      <c r="E93" s="35">
        <f>SUM(E7:E92)</f>
        <v>2144215410.0799999</v>
      </c>
    </row>
  </sheetData>
  <sheetProtection algorithmName="SHA-512" hashValue="j4Zn2v1uhUr6DLSrOTbwIBIoEztANisaSACOYALlSqvBzTNgAe5icPdv93BSsBbxs7cE0lD39iSvvhv+NZUNVA==" saltValue="mmRabzgu4B2D3zKvASXylw==" spinCount="100000" sheet="1" objects="1" scenarios="1" autoFilter="0"/>
  <autoFilter ref="A6:E6" xr:uid="{00000000-0001-0000-0000-000000000000}"/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1"/>
  <sheetViews>
    <sheetView showGridLines="0" tabSelected="1" workbookViewId="0">
      <selection activeCell="C14" sqref="C14"/>
    </sheetView>
  </sheetViews>
  <sheetFormatPr baseColWidth="10" defaultColWidth="11.5703125" defaultRowHeight="15"/>
  <cols>
    <col min="1" max="1" width="14.42578125" style="1" customWidth="1"/>
    <col min="2" max="2" width="48.85546875" style="1" customWidth="1"/>
    <col min="3" max="3" width="27.28515625" style="1" customWidth="1"/>
    <col min="4" max="4" width="11.5703125" style="1"/>
    <col min="5" max="5" width="16.5703125" style="1" bestFit="1" customWidth="1"/>
    <col min="6" max="6" width="5.85546875" style="1" customWidth="1"/>
    <col min="7" max="16384" width="11.5703125" style="1"/>
  </cols>
  <sheetData>
    <row r="1" spans="1:7" ht="15.75" thickBot="1">
      <c r="A1" s="2"/>
      <c r="B1" s="2"/>
      <c r="C1" s="2"/>
      <c r="D1" s="2"/>
      <c r="E1" s="2"/>
      <c r="F1" s="2"/>
      <c r="G1" s="2"/>
    </row>
    <row r="2" spans="1:7" ht="30" customHeight="1">
      <c r="A2" s="17" t="s">
        <v>4</v>
      </c>
      <c r="B2" s="5"/>
      <c r="C2" s="5"/>
      <c r="D2" s="8"/>
      <c r="E2" s="7"/>
      <c r="F2" s="2"/>
      <c r="G2" s="2"/>
    </row>
    <row r="3" spans="1:7" ht="30" customHeight="1" thickBot="1">
      <c r="A3" s="15" t="s">
        <v>10</v>
      </c>
      <c r="B3" s="6"/>
      <c r="C3" s="6"/>
      <c r="D3" s="9"/>
      <c r="E3" s="10"/>
      <c r="F3" s="2"/>
      <c r="G3" s="2"/>
    </row>
    <row r="4" spans="1:7" ht="16.5" thickBot="1">
      <c r="A4" s="11" t="s">
        <v>6</v>
      </c>
      <c r="B4" s="12" t="s">
        <v>40</v>
      </c>
      <c r="C4" s="12" t="s">
        <v>7</v>
      </c>
      <c r="D4" s="13" t="s">
        <v>9</v>
      </c>
      <c r="E4" s="14"/>
      <c r="F4" s="2"/>
      <c r="G4" s="2"/>
    </row>
    <row r="5" spans="1:7" ht="5.45" customHeight="1" thickBot="1">
      <c r="A5" s="4"/>
      <c r="B5" s="3"/>
      <c r="C5" s="3"/>
      <c r="D5" s="3"/>
      <c r="E5" s="3"/>
      <c r="F5" s="2"/>
      <c r="G5" s="2"/>
    </row>
    <row r="6" spans="1:7" ht="74.45" customHeight="1" thickBot="1">
      <c r="A6" s="18" t="s">
        <v>0</v>
      </c>
      <c r="B6" s="18" t="s">
        <v>1</v>
      </c>
      <c r="C6" s="18" t="s">
        <v>5</v>
      </c>
      <c r="D6" s="18" t="s">
        <v>2</v>
      </c>
      <c r="E6" s="38" t="s">
        <v>3</v>
      </c>
      <c r="F6" s="2"/>
      <c r="G6" s="2"/>
    </row>
    <row r="7" spans="1:7">
      <c r="A7" s="24">
        <v>900142446</v>
      </c>
      <c r="B7" s="30" t="s">
        <v>93</v>
      </c>
      <c r="C7" s="25" t="s">
        <v>11</v>
      </c>
      <c r="D7" s="20">
        <v>44046</v>
      </c>
      <c r="E7" s="36">
        <v>696297</v>
      </c>
    </row>
    <row r="8" spans="1:7">
      <c r="A8" s="24">
        <v>891180268</v>
      </c>
      <c r="B8" s="31" t="s">
        <v>39</v>
      </c>
      <c r="C8" s="25" t="s">
        <v>11</v>
      </c>
      <c r="D8" s="20">
        <v>44046</v>
      </c>
      <c r="E8" s="36">
        <v>140700</v>
      </c>
    </row>
    <row r="9" spans="1:7">
      <c r="A9" s="24">
        <v>860023878</v>
      </c>
      <c r="B9" s="30" t="s">
        <v>94</v>
      </c>
      <c r="C9" s="25" t="s">
        <v>11</v>
      </c>
      <c r="D9" s="20">
        <v>44046</v>
      </c>
      <c r="E9" s="36">
        <v>55608</v>
      </c>
    </row>
    <row r="10" spans="1:7">
      <c r="A10" s="24">
        <v>845000038</v>
      </c>
      <c r="B10" s="30" t="s">
        <v>62</v>
      </c>
      <c r="C10" s="25" t="s">
        <v>11</v>
      </c>
      <c r="D10" s="20">
        <v>44049</v>
      </c>
      <c r="E10" s="36">
        <v>15907782</v>
      </c>
    </row>
    <row r="11" spans="1:7">
      <c r="A11" s="24">
        <v>900335691</v>
      </c>
      <c r="B11" s="30" t="s">
        <v>25</v>
      </c>
      <c r="C11" s="25" t="s">
        <v>11</v>
      </c>
      <c r="D11" s="20">
        <v>44049</v>
      </c>
      <c r="E11" s="36">
        <v>100650112</v>
      </c>
    </row>
    <row r="12" spans="1:7">
      <c r="A12" s="24">
        <v>900047319</v>
      </c>
      <c r="B12" s="30" t="s">
        <v>63</v>
      </c>
      <c r="C12" s="25" t="s">
        <v>11</v>
      </c>
      <c r="D12" s="20">
        <v>44049</v>
      </c>
      <c r="E12" s="36">
        <v>33896991</v>
      </c>
    </row>
    <row r="13" spans="1:7">
      <c r="A13" s="24">
        <v>891800231</v>
      </c>
      <c r="B13" s="30" t="s">
        <v>72</v>
      </c>
      <c r="C13" s="25" t="s">
        <v>11</v>
      </c>
      <c r="D13" s="20">
        <v>44049</v>
      </c>
      <c r="E13" s="36">
        <v>797850</v>
      </c>
    </row>
    <row r="14" spans="1:7">
      <c r="A14" s="24">
        <v>36997692</v>
      </c>
      <c r="B14" s="30" t="s">
        <v>67</v>
      </c>
      <c r="C14" s="25" t="s">
        <v>11</v>
      </c>
      <c r="D14" s="20">
        <v>44056</v>
      </c>
      <c r="E14" s="36">
        <v>1036440</v>
      </c>
    </row>
    <row r="15" spans="1:7">
      <c r="A15" s="24">
        <v>901181215</v>
      </c>
      <c r="B15" s="30" t="s">
        <v>95</v>
      </c>
      <c r="C15" s="25" t="s">
        <v>11</v>
      </c>
      <c r="D15" s="20">
        <v>44056</v>
      </c>
      <c r="E15" s="36">
        <v>7798913</v>
      </c>
    </row>
    <row r="16" spans="1:7">
      <c r="A16" s="24">
        <v>830009112</v>
      </c>
      <c r="B16" s="30" t="s">
        <v>96</v>
      </c>
      <c r="C16" s="25" t="s">
        <v>11</v>
      </c>
      <c r="D16" s="20">
        <v>44056</v>
      </c>
      <c r="E16" s="36">
        <v>2500033</v>
      </c>
    </row>
    <row r="17" spans="1:5">
      <c r="A17" s="24">
        <v>890303461</v>
      </c>
      <c r="B17" s="30" t="s">
        <v>66</v>
      </c>
      <c r="C17" s="25" t="s">
        <v>11</v>
      </c>
      <c r="D17" s="20">
        <v>44056</v>
      </c>
      <c r="E17" s="36">
        <v>14498849</v>
      </c>
    </row>
    <row r="18" spans="1:5">
      <c r="A18" s="24">
        <v>901014934</v>
      </c>
      <c r="B18" s="30" t="s">
        <v>97</v>
      </c>
      <c r="C18" s="25" t="s">
        <v>11</v>
      </c>
      <c r="D18" s="20">
        <v>44056</v>
      </c>
      <c r="E18" s="36">
        <v>1760031</v>
      </c>
    </row>
    <row r="19" spans="1:5">
      <c r="A19" s="24">
        <v>890807591</v>
      </c>
      <c r="B19" s="30" t="s">
        <v>49</v>
      </c>
      <c r="C19" s="25" t="s">
        <v>11</v>
      </c>
      <c r="D19" s="20">
        <v>44056</v>
      </c>
      <c r="E19" s="36">
        <v>26135251</v>
      </c>
    </row>
    <row r="20" spans="1:5">
      <c r="A20" s="24">
        <v>817003166</v>
      </c>
      <c r="B20" s="30" t="s">
        <v>98</v>
      </c>
      <c r="C20" s="25" t="s">
        <v>11</v>
      </c>
      <c r="D20" s="20">
        <v>44056</v>
      </c>
      <c r="E20" s="36">
        <v>34535738</v>
      </c>
    </row>
    <row r="21" spans="1:5">
      <c r="A21" s="24">
        <v>817000162</v>
      </c>
      <c r="B21" s="30" t="s">
        <v>99</v>
      </c>
      <c r="C21" s="25" t="s">
        <v>11</v>
      </c>
      <c r="D21" s="20">
        <v>44057</v>
      </c>
      <c r="E21" s="36">
        <v>22440771</v>
      </c>
    </row>
    <row r="22" spans="1:5">
      <c r="A22" s="24">
        <v>800084362</v>
      </c>
      <c r="B22" s="30" t="s">
        <v>26</v>
      </c>
      <c r="C22" s="25" t="s">
        <v>11</v>
      </c>
      <c r="D22" s="20">
        <v>44057</v>
      </c>
      <c r="E22" s="36">
        <v>206570672</v>
      </c>
    </row>
    <row r="23" spans="1:5">
      <c r="A23" s="24">
        <v>891580002</v>
      </c>
      <c r="B23" s="30" t="s">
        <v>100</v>
      </c>
      <c r="C23" s="25" t="s">
        <v>11</v>
      </c>
      <c r="D23" s="20">
        <v>44057</v>
      </c>
      <c r="E23" s="36">
        <v>20375275</v>
      </c>
    </row>
    <row r="24" spans="1:5">
      <c r="A24" s="24">
        <v>67041107</v>
      </c>
      <c r="B24" s="30" t="s">
        <v>80</v>
      </c>
      <c r="C24" s="25" t="s">
        <v>11</v>
      </c>
      <c r="D24" s="20">
        <v>44067</v>
      </c>
      <c r="E24" s="36">
        <v>85618</v>
      </c>
    </row>
    <row r="25" spans="1:5">
      <c r="A25" s="24">
        <v>805001506</v>
      </c>
      <c r="B25" s="30" t="s">
        <v>101</v>
      </c>
      <c r="C25" s="25" t="s">
        <v>11</v>
      </c>
      <c r="D25" s="20">
        <v>44067</v>
      </c>
      <c r="E25" s="36">
        <v>31200</v>
      </c>
    </row>
    <row r="26" spans="1:5">
      <c r="A26" s="24">
        <v>52054575</v>
      </c>
      <c r="B26" s="30" t="s">
        <v>22</v>
      </c>
      <c r="C26" s="25" t="s">
        <v>11</v>
      </c>
      <c r="D26" s="20">
        <v>44067</v>
      </c>
      <c r="E26" s="36">
        <v>176158</v>
      </c>
    </row>
    <row r="27" spans="1:5">
      <c r="A27" s="24">
        <v>900115007</v>
      </c>
      <c r="B27" s="30" t="s">
        <v>102</v>
      </c>
      <c r="C27" s="25" t="s">
        <v>11</v>
      </c>
      <c r="D27" s="20">
        <v>44067</v>
      </c>
      <c r="E27" s="36">
        <v>282237</v>
      </c>
    </row>
    <row r="28" spans="1:5">
      <c r="A28" s="24">
        <v>901045893</v>
      </c>
      <c r="B28" s="30" t="s">
        <v>36</v>
      </c>
      <c r="C28" s="25" t="s">
        <v>11</v>
      </c>
      <c r="D28" s="20">
        <v>44067</v>
      </c>
      <c r="E28" s="36">
        <v>445848</v>
      </c>
    </row>
    <row r="29" spans="1:5">
      <c r="A29" s="24">
        <v>900369494</v>
      </c>
      <c r="B29" s="30" t="s">
        <v>58</v>
      </c>
      <c r="C29" s="25" t="s">
        <v>11</v>
      </c>
      <c r="D29" s="20">
        <v>44067</v>
      </c>
      <c r="E29" s="36">
        <v>681408</v>
      </c>
    </row>
    <row r="30" spans="1:5">
      <c r="A30" s="24">
        <v>891200209</v>
      </c>
      <c r="B30" s="30" t="s">
        <v>103</v>
      </c>
      <c r="C30" s="25" t="s">
        <v>11</v>
      </c>
      <c r="D30" s="20">
        <v>44067</v>
      </c>
      <c r="E30" s="36">
        <v>56058445</v>
      </c>
    </row>
    <row r="31" spans="1:5">
      <c r="A31" s="24">
        <v>900758225</v>
      </c>
      <c r="B31" s="30" t="s">
        <v>104</v>
      </c>
      <c r="C31" s="25" t="s">
        <v>11</v>
      </c>
      <c r="D31" s="20">
        <v>44067</v>
      </c>
      <c r="E31" s="36">
        <v>5598262</v>
      </c>
    </row>
    <row r="32" spans="1:5">
      <c r="A32" s="24">
        <v>13011527</v>
      </c>
      <c r="B32" s="30" t="s">
        <v>29</v>
      </c>
      <c r="C32" s="25" t="s">
        <v>11</v>
      </c>
      <c r="D32" s="20">
        <v>44067</v>
      </c>
      <c r="E32" s="36">
        <v>1098000</v>
      </c>
    </row>
    <row r="33" spans="1:5">
      <c r="A33" s="24">
        <v>901080824</v>
      </c>
      <c r="B33" s="30" t="s">
        <v>37</v>
      </c>
      <c r="C33" s="25" t="s">
        <v>11</v>
      </c>
      <c r="D33" s="20">
        <v>44069</v>
      </c>
      <c r="E33" s="36">
        <v>1607690</v>
      </c>
    </row>
    <row r="34" spans="1:5">
      <c r="A34" s="24">
        <v>900220590</v>
      </c>
      <c r="B34" s="30" t="s">
        <v>105</v>
      </c>
      <c r="C34" s="25" t="s">
        <v>11</v>
      </c>
      <c r="D34" s="20">
        <v>44069</v>
      </c>
      <c r="E34" s="36">
        <v>34920</v>
      </c>
    </row>
    <row r="35" spans="1:5">
      <c r="A35" s="24">
        <v>900341409</v>
      </c>
      <c r="B35" s="30" t="s">
        <v>106</v>
      </c>
      <c r="C35" s="25" t="s">
        <v>11</v>
      </c>
      <c r="D35" s="20">
        <v>44069</v>
      </c>
      <c r="E35" s="36">
        <v>4046553</v>
      </c>
    </row>
    <row r="36" spans="1:5">
      <c r="A36" s="24">
        <v>800067316</v>
      </c>
      <c r="B36" s="30" t="s">
        <v>107</v>
      </c>
      <c r="C36" s="25" t="s">
        <v>11</v>
      </c>
      <c r="D36" s="20">
        <v>44069</v>
      </c>
      <c r="E36" s="36">
        <v>36750244</v>
      </c>
    </row>
    <row r="37" spans="1:5">
      <c r="A37" s="24">
        <v>890307200</v>
      </c>
      <c r="B37" s="30" t="s">
        <v>30</v>
      </c>
      <c r="C37" s="25" t="s">
        <v>11</v>
      </c>
      <c r="D37" s="20">
        <v>44069</v>
      </c>
      <c r="E37" s="36">
        <v>24300</v>
      </c>
    </row>
    <row r="38" spans="1:5">
      <c r="A38" s="24">
        <v>800191101</v>
      </c>
      <c r="B38" s="30" t="s">
        <v>108</v>
      </c>
      <c r="C38" s="25" t="s">
        <v>11</v>
      </c>
      <c r="D38" s="20">
        <v>44069</v>
      </c>
      <c r="E38" s="36">
        <v>68596</v>
      </c>
    </row>
    <row r="39" spans="1:5">
      <c r="A39" s="24">
        <v>30335232</v>
      </c>
      <c r="B39" s="24" t="s">
        <v>24</v>
      </c>
      <c r="C39" s="25" t="s">
        <v>11</v>
      </c>
      <c r="D39" s="20">
        <v>44070</v>
      </c>
      <c r="E39" s="36">
        <v>32117711</v>
      </c>
    </row>
    <row r="40" spans="1:5" ht="15.75" thickBot="1">
      <c r="A40" s="21"/>
      <c r="B40" s="22"/>
      <c r="C40" s="19"/>
      <c r="D40" s="23"/>
      <c r="E40" s="37"/>
    </row>
    <row r="41" spans="1:5">
      <c r="E41" s="35">
        <f>SUM(E7:E40)</f>
        <v>628904503</v>
      </c>
    </row>
  </sheetData>
  <sheetProtection algorithmName="SHA-512" hashValue="CU83BrOCc22Ltt0NJt5Klu+LRK3uiRU3tH3VCQcg21TuQFcj4BEhGgZm7SAsgSFbofV0LsBiV+LjfnEy831FUg==" saltValue="WU/TC1/FGf6kZxZg5gFgMA==" spinCount="100000" sheet="1" objects="1" scenarios="1" autoFilter="0"/>
  <autoFilter ref="A6:E6" xr:uid="{00000000-0001-0000-0100-000000000000}"/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PAGOS RS</vt:lpstr>
      <vt:lpstr>PAGOS RC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Dirsistemas</cp:lastModifiedBy>
  <dcterms:created xsi:type="dcterms:W3CDTF">2020-04-22T01:26:35Z</dcterms:created>
  <dcterms:modified xsi:type="dcterms:W3CDTF">2022-10-25T15:23:27Z</dcterms:modified>
</cp:coreProperties>
</file>